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SCAN\"/>
    </mc:Choice>
  </mc:AlternateContent>
  <xr:revisionPtr revIDLastSave="0" documentId="13_ncr:1_{2749F50A-A147-4A6D-BE75-C61BD46F8AF2}" xr6:coauthVersionLast="36" xr6:coauthVersionMax="36" xr10:uidLastSave="{00000000-0000-0000-0000-000000000000}"/>
  <bookViews>
    <workbookView xWindow="0" yWindow="0" windowWidth="20490" windowHeight="7455" xr2:uid="{C3DCFAFE-18EB-4273-B611-7E09A90BF846}"/>
  </bookViews>
  <sheets>
    <sheet name="アンケート票" sheetId="1" r:id="rId1"/>
    <sheet name="選択肢" sheetId="2" state="hidden" r:id="rId2"/>
  </sheets>
  <definedNames>
    <definedName name="_xlnm.Print_Area" localSheetId="0">アンケート票!$A$1:$E$137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E54" i="1"/>
  <c r="E42" i="1"/>
  <c r="D42" i="1"/>
  <c r="D54" i="1" s="1"/>
  <c r="D57" i="1" s="1"/>
  <c r="E47" i="1" l="1"/>
  <c r="D47" i="1"/>
</calcChain>
</file>

<file path=xl/sharedStrings.xml><?xml version="1.0" encoding="utf-8"?>
<sst xmlns="http://schemas.openxmlformats.org/spreadsheetml/2006/main" count="245" uniqueCount="183">
  <si>
    <t>1.</t>
    <phoneticPr fontId="2"/>
  </si>
  <si>
    <t>所属郡市医師会</t>
    <phoneticPr fontId="2"/>
  </si>
  <si>
    <t>2.</t>
    <phoneticPr fontId="2"/>
  </si>
  <si>
    <t>医療機関区分</t>
    <phoneticPr fontId="2"/>
  </si>
  <si>
    <t>3.</t>
    <phoneticPr fontId="2"/>
  </si>
  <si>
    <t>鹿児島市</t>
    <rPh sb="0" eb="4">
      <t>カゴシマシ</t>
    </rPh>
    <phoneticPr fontId="2"/>
  </si>
  <si>
    <t>医師会</t>
    <rPh sb="0" eb="3">
      <t>イシカイ</t>
    </rPh>
    <phoneticPr fontId="2"/>
  </si>
  <si>
    <t>選択してください</t>
    <rPh sb="0" eb="2">
      <t>センタク</t>
    </rPh>
    <phoneticPr fontId="2"/>
  </si>
  <si>
    <t>①病院　②有床診療所　③無床診療所</t>
    <phoneticPr fontId="2"/>
  </si>
  <si>
    <t>①病院</t>
    <rPh sb="1" eb="3">
      <t>ビョウイン</t>
    </rPh>
    <phoneticPr fontId="2"/>
  </si>
  <si>
    <t>②有床診療所</t>
    <rPh sb="1" eb="6">
      <t>ユウショウシンリョウジョ</t>
    </rPh>
    <phoneticPr fontId="2"/>
  </si>
  <si>
    <t>③無床診療所</t>
    <rPh sb="1" eb="6">
      <t>ムショウシンリョウジョ</t>
    </rPh>
    <phoneticPr fontId="2"/>
  </si>
  <si>
    <t>4.</t>
    <phoneticPr fontId="2"/>
  </si>
  <si>
    <t>開設者区分</t>
    <phoneticPr fontId="2"/>
  </si>
  <si>
    <t>①医療法人　②社会福祉法人　③その他の法人（一般社団法人等）</t>
    <phoneticPr fontId="2"/>
  </si>
  <si>
    <t>④個人　⑤医療生協　⑥県　⑦市町村　⑧地方独立行政法人</t>
    <phoneticPr fontId="2"/>
  </si>
  <si>
    <t>⑨その他</t>
    <phoneticPr fontId="2"/>
  </si>
  <si>
    <t>川内市</t>
    <phoneticPr fontId="2"/>
  </si>
  <si>
    <t>鹿屋市</t>
    <phoneticPr fontId="2"/>
  </si>
  <si>
    <t>枕崎市</t>
    <phoneticPr fontId="2"/>
  </si>
  <si>
    <t>いちき串木野市</t>
    <phoneticPr fontId="2"/>
  </si>
  <si>
    <t>伊佐市</t>
    <phoneticPr fontId="2"/>
  </si>
  <si>
    <t>指宿</t>
    <phoneticPr fontId="2"/>
  </si>
  <si>
    <t>南薩</t>
    <phoneticPr fontId="2"/>
  </si>
  <si>
    <t>日置市</t>
    <phoneticPr fontId="2"/>
  </si>
  <si>
    <t>薩摩郡</t>
    <phoneticPr fontId="2"/>
  </si>
  <si>
    <t>出水郡</t>
    <phoneticPr fontId="2"/>
  </si>
  <si>
    <t>姶良地区</t>
    <phoneticPr fontId="2"/>
  </si>
  <si>
    <t>曽於</t>
    <phoneticPr fontId="2"/>
  </si>
  <si>
    <t>肝属郡</t>
    <phoneticPr fontId="2"/>
  </si>
  <si>
    <t>肝属東部</t>
    <phoneticPr fontId="2"/>
  </si>
  <si>
    <t>熊毛地区</t>
    <phoneticPr fontId="2"/>
  </si>
  <si>
    <t>大島郡</t>
    <phoneticPr fontId="2"/>
  </si>
  <si>
    <t>鹿児島大学医学部</t>
    <phoneticPr fontId="2"/>
  </si>
  <si>
    <t>①医療法人</t>
    <phoneticPr fontId="2"/>
  </si>
  <si>
    <t>②社会福祉法人</t>
    <phoneticPr fontId="2"/>
  </si>
  <si>
    <t>③その他の法人（一般社団法人等）</t>
    <phoneticPr fontId="2"/>
  </si>
  <si>
    <t>④個人</t>
    <phoneticPr fontId="2"/>
  </si>
  <si>
    <t>⑤医療生協</t>
    <phoneticPr fontId="2"/>
  </si>
  <si>
    <t>⑥県</t>
    <phoneticPr fontId="2"/>
  </si>
  <si>
    <t>⑦市町村</t>
    <phoneticPr fontId="2"/>
  </si>
  <si>
    <t>⑧地方独立行政法人</t>
    <phoneticPr fontId="2"/>
  </si>
  <si>
    <t>5.</t>
    <phoneticPr fontId="2"/>
  </si>
  <si>
    <t>①内科　②小児科　③外科　④整形外科　⑤皮膚科</t>
    <phoneticPr fontId="2"/>
  </si>
  <si>
    <t>⑥眼科　⑦産婦人科　⑧耳鼻咽喉科　⑨その他</t>
    <phoneticPr fontId="2"/>
  </si>
  <si>
    <t>①内科</t>
    <phoneticPr fontId="2"/>
  </si>
  <si>
    <t>②小児科</t>
    <phoneticPr fontId="2"/>
  </si>
  <si>
    <t>③外科</t>
    <phoneticPr fontId="2"/>
  </si>
  <si>
    <t>④整形外科</t>
    <phoneticPr fontId="2"/>
  </si>
  <si>
    <t>⑤皮膚科</t>
    <phoneticPr fontId="2"/>
  </si>
  <si>
    <t>⑥眼科</t>
    <phoneticPr fontId="2"/>
  </si>
  <si>
    <t>⑦産婦人科</t>
    <phoneticPr fontId="2"/>
  </si>
  <si>
    <t>⑧耳鼻咽喉科</t>
    <phoneticPr fontId="2"/>
  </si>
  <si>
    <t>診療所の場合、主な診療科（１つだけ選択してください）</t>
    <rPh sb="0" eb="3">
      <t>シンリョウジョ</t>
    </rPh>
    <rPh sb="4" eb="6">
      <t>バアイ</t>
    </rPh>
    <phoneticPr fontId="2"/>
  </si>
  <si>
    <t>6.</t>
    <phoneticPr fontId="2"/>
  </si>
  <si>
    <t>損益計算書</t>
    <phoneticPr fontId="2"/>
  </si>
  <si>
    <t>①医業収益</t>
    <rPh sb="1" eb="3">
      <t>イギョウ</t>
    </rPh>
    <rPh sb="3" eb="5">
      <t>シュウエキ</t>
    </rPh>
    <phoneticPr fontId="2"/>
  </si>
  <si>
    <t>⑤医業外費用</t>
    <rPh sb="1" eb="3">
      <t>イギョウ</t>
    </rPh>
    <rPh sb="3" eb="4">
      <t>ガイ</t>
    </rPh>
    <rPh sb="4" eb="6">
      <t>ヒヨウ</t>
    </rPh>
    <phoneticPr fontId="2"/>
  </si>
  <si>
    <t>A)材料費</t>
    <rPh sb="2" eb="5">
      <t>ザイリョウヒ</t>
    </rPh>
    <phoneticPr fontId="2"/>
  </si>
  <si>
    <t>B)給与費（賞与、退職金を含む）</t>
    <rPh sb="2" eb="4">
      <t>キュウヨ</t>
    </rPh>
    <rPh sb="4" eb="5">
      <t>ヒ</t>
    </rPh>
    <rPh sb="6" eb="8">
      <t>ショウヨ</t>
    </rPh>
    <rPh sb="9" eb="12">
      <t>タイショクキン</t>
    </rPh>
    <rPh sb="13" eb="14">
      <t>フク</t>
    </rPh>
    <phoneticPr fontId="2"/>
  </si>
  <si>
    <t>④医業外収益</t>
    <rPh sb="1" eb="3">
      <t>イギョウ</t>
    </rPh>
    <rPh sb="3" eb="4">
      <t>ガイ</t>
    </rPh>
    <rPh sb="4" eb="6">
      <t>シュウエキ</t>
    </rPh>
    <phoneticPr fontId="2"/>
  </si>
  <si>
    <t>※令和5年6～12月のみ</t>
    <rPh sb="1" eb="3">
      <t>レイワ</t>
    </rPh>
    <rPh sb="4" eb="5">
      <t>ネン</t>
    </rPh>
    <rPh sb="9" eb="10">
      <t>ガツ</t>
    </rPh>
    <phoneticPr fontId="2"/>
  </si>
  <si>
    <r>
      <t>③医業利益（①-②）</t>
    </r>
    <r>
      <rPr>
        <sz val="12"/>
        <color rgb="FFFF0000"/>
        <rFont val="ＭＳ ゴシック"/>
        <family val="3"/>
        <charset val="128"/>
      </rPr>
      <t>※自動計算</t>
    </r>
    <rPh sb="1" eb="3">
      <t>イギョウ</t>
    </rPh>
    <rPh sb="3" eb="5">
      <t>リエキ</t>
    </rPh>
    <rPh sb="11" eb="15">
      <t>ジドウケイサン</t>
    </rPh>
    <phoneticPr fontId="2"/>
  </si>
  <si>
    <r>
      <t>⑥経常収益（③+④-⑤）</t>
    </r>
    <r>
      <rPr>
        <sz val="12"/>
        <color rgb="FFFF0000"/>
        <rFont val="ＭＳ ゴシック"/>
        <family val="3"/>
        <charset val="128"/>
      </rPr>
      <t>※自動計算</t>
    </r>
    <rPh sb="1" eb="5">
      <t>ケイジョウシュウエキ</t>
    </rPh>
    <rPh sb="13" eb="17">
      <t>ジドウケイサン</t>
    </rPh>
    <phoneticPr fontId="2"/>
  </si>
  <si>
    <t>⑧新型コロナ緊急包括支援事業による収入</t>
    <rPh sb="1" eb="3">
      <t>シンガタ</t>
    </rPh>
    <rPh sb="6" eb="10">
      <t>キンキュウホウカツ</t>
    </rPh>
    <rPh sb="10" eb="14">
      <t>シエンジギョウ</t>
    </rPh>
    <rPh sb="17" eb="19">
      <t>シュウニュウ</t>
    </rPh>
    <phoneticPr fontId="2"/>
  </si>
  <si>
    <t>⑦鹿児島県医療機関物価高騰対策支援事業による収入</t>
    <rPh sb="1" eb="5">
      <t>カゴシマケン</t>
    </rPh>
    <rPh sb="5" eb="9">
      <t>イリョウキカン</t>
    </rPh>
    <rPh sb="9" eb="13">
      <t>ブッカコウトウ</t>
    </rPh>
    <rPh sb="13" eb="15">
      <t>タイサク</t>
    </rPh>
    <rPh sb="15" eb="19">
      <t>シエンジギョウ</t>
    </rPh>
    <rPh sb="22" eb="24">
      <t>シュウニュウ</t>
    </rPh>
    <phoneticPr fontId="2"/>
  </si>
  <si>
    <t>7.</t>
    <phoneticPr fontId="2"/>
  </si>
  <si>
    <t>①医師</t>
    <rPh sb="1" eb="3">
      <t>イシ</t>
    </rPh>
    <phoneticPr fontId="2"/>
  </si>
  <si>
    <t>③薬剤師</t>
    <rPh sb="1" eb="4">
      <t>ヤクザイシ</t>
    </rPh>
    <phoneticPr fontId="2"/>
  </si>
  <si>
    <t>⑤事務</t>
    <rPh sb="1" eb="3">
      <t>ジム</t>
    </rPh>
    <phoneticPr fontId="2"/>
  </si>
  <si>
    <t>人</t>
    <rPh sb="0" eb="1">
      <t>ニン</t>
    </rPh>
    <phoneticPr fontId="2"/>
  </si>
  <si>
    <t>外来・在宅ベースアップ評価料(Ⅰ)(Ⅱ)、入院ベースアップ評価料を届出ていますか。</t>
    <rPh sb="0" eb="2">
      <t>ガイライ</t>
    </rPh>
    <rPh sb="3" eb="5">
      <t>ザイタク</t>
    </rPh>
    <rPh sb="11" eb="14">
      <t>ヒョウカリョウ</t>
    </rPh>
    <rPh sb="21" eb="23">
      <t>ニュウイン</t>
    </rPh>
    <rPh sb="29" eb="32">
      <t>ヒョウカリョウ</t>
    </rPh>
    <rPh sb="33" eb="35">
      <t>トドケデ</t>
    </rPh>
    <phoneticPr fontId="2"/>
  </si>
  <si>
    <t>①届出済み</t>
    <rPh sb="1" eb="4">
      <t>トドケデズ</t>
    </rPh>
    <phoneticPr fontId="2"/>
  </si>
  <si>
    <t>②届出していない</t>
    <rPh sb="1" eb="3">
      <t>トドケデ</t>
    </rPh>
    <phoneticPr fontId="2"/>
  </si>
  <si>
    <t>ご回答ありがとうございました。</t>
    <rPh sb="1" eb="3">
      <t>カイトウ</t>
    </rPh>
    <phoneticPr fontId="2"/>
  </si>
  <si>
    <t>④その他医療従事者</t>
    <rPh sb="3" eb="4">
      <t>タ</t>
    </rPh>
    <rPh sb="4" eb="9">
      <t>イリョウジュウジシャ</t>
    </rPh>
    <phoneticPr fontId="2"/>
  </si>
  <si>
    <t>その日のうちに退院した患者も含む。</t>
    <rPh sb="2" eb="3">
      <t>ヒ</t>
    </rPh>
    <rPh sb="7" eb="9">
      <t>タイイン</t>
    </rPh>
    <rPh sb="11" eb="13">
      <t>カンジャ</t>
    </rPh>
    <rPh sb="14" eb="15">
      <t>フク</t>
    </rPh>
    <phoneticPr fontId="2"/>
  </si>
  <si>
    <t>入院してその日のうちに退院した患者も含む。</t>
    <rPh sb="0" eb="2">
      <t>ニュウイン</t>
    </rPh>
    <rPh sb="6" eb="7">
      <t>ヒ</t>
    </rPh>
    <rPh sb="11" eb="13">
      <t>タイイン</t>
    </rPh>
    <rPh sb="15" eb="17">
      <t>カンジャ</t>
    </rPh>
    <rPh sb="18" eb="19">
      <t>フク</t>
    </rPh>
    <phoneticPr fontId="2"/>
  </si>
  <si>
    <t>診療報酬算定患者に限る。</t>
    <rPh sb="0" eb="8">
      <t>シンリョウホウシュウサンテイカンジャ</t>
    </rPh>
    <rPh sb="9" eb="10">
      <t>カギ</t>
    </rPh>
    <phoneticPr fontId="2"/>
  </si>
  <si>
    <t>①</t>
    <phoneticPr fontId="2"/>
  </si>
  <si>
    <t>②</t>
    <phoneticPr fontId="2"/>
  </si>
  <si>
    <t>③</t>
    <phoneticPr fontId="2"/>
  </si>
  <si>
    <t>④</t>
    <phoneticPr fontId="2"/>
  </si>
  <si>
    <t>外来患者延数</t>
    <rPh sb="0" eb="4">
      <t>ガイライカンジャ</t>
    </rPh>
    <rPh sb="4" eb="5">
      <t>ノ</t>
    </rPh>
    <rPh sb="5" eb="6">
      <t>スウ</t>
    </rPh>
    <phoneticPr fontId="2"/>
  </si>
  <si>
    <t>新入院患者数</t>
    <rPh sb="0" eb="5">
      <t>シンニュウインカンジャ</t>
    </rPh>
    <rPh sb="5" eb="6">
      <t>カズ</t>
    </rPh>
    <phoneticPr fontId="2"/>
  </si>
  <si>
    <t>退院患者数</t>
    <rPh sb="0" eb="2">
      <t>タイイン</t>
    </rPh>
    <rPh sb="2" eb="5">
      <t>カンジャスウ</t>
    </rPh>
    <phoneticPr fontId="2"/>
  </si>
  <si>
    <t>訪問診療・往診患者延数</t>
    <rPh sb="0" eb="4">
      <t>ホウモンシンリョウ</t>
    </rPh>
    <rPh sb="5" eb="7">
      <t>オウシン</t>
    </rPh>
    <rPh sb="7" eb="9">
      <t>カンジャ</t>
    </rPh>
    <rPh sb="9" eb="10">
      <t>ノベ</t>
    </rPh>
    <rPh sb="10" eb="11">
      <t>スウ</t>
    </rPh>
    <phoneticPr fontId="2"/>
  </si>
  <si>
    <t>備考</t>
    <rPh sb="0" eb="2">
      <t>ビコウ</t>
    </rPh>
    <phoneticPr fontId="2"/>
  </si>
  <si>
    <t>8.</t>
    <phoneticPr fontId="2"/>
  </si>
  <si>
    <t>C)給食用材料費</t>
    <rPh sb="2" eb="5">
      <t>キュウショクヨウ</t>
    </rPh>
    <rPh sb="5" eb="8">
      <t>ザイリョウヒ</t>
    </rPh>
    <phoneticPr fontId="2"/>
  </si>
  <si>
    <t>D)水道光熱費</t>
    <rPh sb="2" eb="4">
      <t>スイドウ</t>
    </rPh>
    <rPh sb="4" eb="7">
      <t>コウネツヒ</t>
    </rPh>
    <phoneticPr fontId="2"/>
  </si>
  <si>
    <t>・検査委託費</t>
    <rPh sb="1" eb="6">
      <t>ケンサイタクヒ</t>
    </rPh>
    <phoneticPr fontId="2"/>
  </si>
  <si>
    <t>・給食委託費</t>
    <rPh sb="1" eb="3">
      <t>キュウショク</t>
    </rPh>
    <rPh sb="3" eb="5">
      <t>イタク</t>
    </rPh>
    <rPh sb="5" eb="6">
      <t>ヒ</t>
    </rPh>
    <phoneticPr fontId="2"/>
  </si>
  <si>
    <t>・その他委託費</t>
    <rPh sb="3" eb="7">
      <t>タイタクヒ</t>
    </rPh>
    <phoneticPr fontId="2"/>
  </si>
  <si>
    <r>
      <t>E)委託費　</t>
    </r>
    <r>
      <rPr>
        <sz val="12"/>
        <color rgb="FFFF0000"/>
        <rFont val="ＭＳ ゴシック"/>
        <family val="3"/>
        <charset val="128"/>
      </rPr>
      <t>※自動計算</t>
    </r>
    <rPh sb="2" eb="5">
      <t>イタクヒ</t>
    </rPh>
    <phoneticPr fontId="2"/>
  </si>
  <si>
    <r>
      <t>令和</t>
    </r>
    <r>
      <rPr>
        <b/>
        <sz val="12"/>
        <color theme="1"/>
        <rFont val="ＭＳ ゴシック"/>
        <family val="3"/>
        <charset val="128"/>
      </rPr>
      <t>元</t>
    </r>
    <r>
      <rPr>
        <sz val="12"/>
        <color theme="1"/>
        <rFont val="ＭＳ ゴシック"/>
        <family val="3"/>
        <charset val="128"/>
      </rPr>
      <t>年度</t>
    </r>
    <rPh sb="0" eb="2">
      <t>レイワ</t>
    </rPh>
    <rPh sb="2" eb="5">
      <t>ガンネンド</t>
    </rPh>
    <phoneticPr fontId="2"/>
  </si>
  <si>
    <r>
      <t>令和</t>
    </r>
    <r>
      <rPr>
        <b/>
        <sz val="12"/>
        <color theme="1"/>
        <rFont val="ＭＳ ゴシック"/>
        <family val="3"/>
        <charset val="128"/>
      </rPr>
      <t>5</t>
    </r>
    <r>
      <rPr>
        <sz val="12"/>
        <color theme="1"/>
        <rFont val="ＭＳ ゴシック"/>
        <family val="3"/>
        <charset val="128"/>
      </rPr>
      <t>年度</t>
    </r>
    <rPh sb="0" eb="2">
      <t>レイワ</t>
    </rPh>
    <rPh sb="3" eb="5">
      <t>ネンド</t>
    </rPh>
    <phoneticPr fontId="2"/>
  </si>
  <si>
    <t>項目</t>
    <rPh sb="0" eb="2">
      <t>コウモク</t>
    </rPh>
    <phoneticPr fontId="2"/>
  </si>
  <si>
    <t>9.</t>
    <phoneticPr fontId="2"/>
  </si>
  <si>
    <t>11.</t>
    <phoneticPr fontId="2"/>
  </si>
  <si>
    <t>12.</t>
    <phoneticPr fontId="2"/>
  </si>
  <si>
    <t>13.</t>
    <phoneticPr fontId="2"/>
  </si>
  <si>
    <t>10.</t>
    <phoneticPr fontId="2"/>
  </si>
  <si>
    <t>電子処方箋を導入していますか。</t>
    <rPh sb="0" eb="5">
      <t>デンシショホウセン</t>
    </rPh>
    <rPh sb="6" eb="8">
      <t>ドウニュウ</t>
    </rPh>
    <phoneticPr fontId="2"/>
  </si>
  <si>
    <t>①届出済み　②届出していない</t>
    <rPh sb="1" eb="3">
      <t>トドケデ</t>
    </rPh>
    <rPh sb="3" eb="4">
      <t>ズ</t>
    </rPh>
    <rPh sb="7" eb="9">
      <t>トドケデ</t>
    </rPh>
    <phoneticPr fontId="2"/>
  </si>
  <si>
    <t>①導入済み　②導入していない　③導入予定</t>
    <rPh sb="1" eb="3">
      <t>ドウニュウ</t>
    </rPh>
    <rPh sb="3" eb="4">
      <t>ズ</t>
    </rPh>
    <rPh sb="7" eb="9">
      <t>ドウニュウ</t>
    </rPh>
    <rPh sb="16" eb="20">
      <t>ドウニュウヨテイ</t>
    </rPh>
    <phoneticPr fontId="2"/>
  </si>
  <si>
    <t>14.</t>
    <phoneticPr fontId="2"/>
  </si>
  <si>
    <t>15.</t>
    <phoneticPr fontId="2"/>
  </si>
  <si>
    <t>電子カルテを導入していますか。</t>
    <rPh sb="0" eb="2">
      <t>デンシ</t>
    </rPh>
    <rPh sb="6" eb="8">
      <t>ドウニュウ</t>
    </rPh>
    <phoneticPr fontId="2"/>
  </si>
  <si>
    <t>16.</t>
    <phoneticPr fontId="2"/>
  </si>
  <si>
    <t>17.</t>
    <phoneticPr fontId="2"/>
  </si>
  <si>
    <t>サイバー攻撃等に備え、セキュリティのために実施している取組みがあればお教えください（担当者の配置や研修の実施、保険への加入等）。</t>
    <rPh sb="4" eb="6">
      <t>コウゲキ</t>
    </rPh>
    <rPh sb="6" eb="7">
      <t>トウ</t>
    </rPh>
    <rPh sb="8" eb="9">
      <t>ソナ</t>
    </rPh>
    <rPh sb="21" eb="23">
      <t>ジッシ</t>
    </rPh>
    <rPh sb="27" eb="29">
      <t>トリク</t>
    </rPh>
    <rPh sb="35" eb="36">
      <t>オシ</t>
    </rPh>
    <rPh sb="42" eb="45">
      <t>タントウシャ</t>
    </rPh>
    <rPh sb="46" eb="48">
      <t>ハイチ</t>
    </rPh>
    <rPh sb="49" eb="51">
      <t>ケンシュウ</t>
    </rPh>
    <rPh sb="52" eb="54">
      <t>ジッシ</t>
    </rPh>
    <rPh sb="55" eb="57">
      <t>ホケン</t>
    </rPh>
    <rPh sb="59" eb="61">
      <t>カニュウ</t>
    </rPh>
    <rPh sb="61" eb="62">
      <t>トウ</t>
    </rPh>
    <phoneticPr fontId="2"/>
  </si>
  <si>
    <t>18.</t>
    <phoneticPr fontId="2"/>
  </si>
  <si>
    <t>医療DXが推進される中で、ご意見やご要望がありましたらご記入ください。</t>
    <rPh sb="0" eb="2">
      <t>イリョウ</t>
    </rPh>
    <rPh sb="5" eb="7">
      <t>スイシン</t>
    </rPh>
    <rPh sb="10" eb="11">
      <t>ナカ</t>
    </rPh>
    <rPh sb="14" eb="16">
      <t>イケン</t>
    </rPh>
    <rPh sb="18" eb="20">
      <t>ヨウボウ</t>
    </rPh>
    <rPh sb="28" eb="30">
      <t>キニュウ</t>
    </rPh>
    <phoneticPr fontId="2"/>
  </si>
  <si>
    <t>①導入済み</t>
    <rPh sb="1" eb="3">
      <t>ドウニュウ</t>
    </rPh>
    <rPh sb="3" eb="4">
      <t>ズ</t>
    </rPh>
    <phoneticPr fontId="2"/>
  </si>
  <si>
    <t>②導入していない</t>
    <phoneticPr fontId="2"/>
  </si>
  <si>
    <t>③導入予定</t>
    <phoneticPr fontId="2"/>
  </si>
  <si>
    <t>提出先：鹿児島県医師会地域医療課</t>
    <rPh sb="0" eb="3">
      <t>テイシュツサキ</t>
    </rPh>
    <rPh sb="4" eb="8">
      <t>カゴシマケン</t>
    </rPh>
    <rPh sb="8" eb="11">
      <t>イシカイ</t>
    </rPh>
    <rPh sb="11" eb="16">
      <t>チイキイリョウカ</t>
    </rPh>
    <phoneticPr fontId="2"/>
  </si>
  <si>
    <r>
      <t>提出方法：FAX（</t>
    </r>
    <r>
      <rPr>
        <b/>
        <sz val="11"/>
        <color theme="1"/>
        <rFont val="ＭＳ ゴシック"/>
        <family val="3"/>
        <charset val="128"/>
      </rPr>
      <t>099-254-8129</t>
    </r>
    <r>
      <rPr>
        <sz val="11"/>
        <color theme="1"/>
        <rFont val="ＭＳ ゴシック"/>
        <family val="3"/>
        <charset val="128"/>
      </rPr>
      <t>）またはメール（</t>
    </r>
    <r>
      <rPr>
        <b/>
        <sz val="11"/>
        <color theme="1"/>
        <rFont val="ＭＳ ゴシック"/>
        <family val="3"/>
        <charset val="128"/>
      </rPr>
      <t>isiiryo@kagoshima.med.or.jp</t>
    </r>
    <r>
      <rPr>
        <sz val="11"/>
        <color theme="1"/>
        <rFont val="ＭＳ ゴシック"/>
        <family val="3"/>
        <charset val="128"/>
      </rPr>
      <t>）</t>
    </r>
    <rPh sb="0" eb="4">
      <t>テイシュツホウホウ</t>
    </rPh>
    <phoneticPr fontId="2"/>
  </si>
  <si>
    <t>うち休床数</t>
    <rPh sb="2" eb="4">
      <t>キュウショウ</t>
    </rPh>
    <rPh sb="4" eb="5">
      <t>カズ</t>
    </rPh>
    <phoneticPr fontId="2"/>
  </si>
  <si>
    <t>①マスタ設定に不安がある</t>
    <rPh sb="4" eb="6">
      <t>セッテイ</t>
    </rPh>
    <rPh sb="7" eb="9">
      <t>フアン</t>
    </rPh>
    <phoneticPr fontId="2"/>
  </si>
  <si>
    <t>④導入するメリットがない</t>
    <rPh sb="1" eb="3">
      <t>ドウニュウ</t>
    </rPh>
    <phoneticPr fontId="2"/>
  </si>
  <si>
    <t>②費用の負担が大きい</t>
    <phoneticPr fontId="2"/>
  </si>
  <si>
    <t>③ベンダーの対応がない</t>
    <phoneticPr fontId="2"/>
  </si>
  <si>
    <t>⑤患者のニーズがない</t>
    <phoneticPr fontId="2"/>
  </si>
  <si>
    <t>⑥業務効率化につながらない</t>
  </si>
  <si>
    <t>①患者数の減少</t>
    <rPh sb="1" eb="4">
      <t>カンジャスウ</t>
    </rPh>
    <rPh sb="5" eb="7">
      <t>ゲンショウ</t>
    </rPh>
    <phoneticPr fontId="2"/>
  </si>
  <si>
    <t>⑦その他</t>
    <rPh sb="3" eb="4">
      <t>タ</t>
    </rPh>
    <phoneticPr fontId="2"/>
  </si>
  <si>
    <t>①大幅に減収</t>
    <rPh sb="1" eb="3">
      <t>オオハバ</t>
    </rPh>
    <rPh sb="4" eb="6">
      <t>ゲンシュウ</t>
    </rPh>
    <phoneticPr fontId="2"/>
  </si>
  <si>
    <t>②やや減収</t>
    <phoneticPr fontId="2"/>
  </si>
  <si>
    <t>③かわらない</t>
    <phoneticPr fontId="2"/>
  </si>
  <si>
    <t>④やや増収</t>
    <phoneticPr fontId="2"/>
  </si>
  <si>
    <t>⑤大幅に増収</t>
  </si>
  <si>
    <t>②人材不足による施設基準変更</t>
    <phoneticPr fontId="2"/>
  </si>
  <si>
    <t>③人件費の増加</t>
    <phoneticPr fontId="2"/>
  </si>
  <si>
    <t>④物品購入費の高騰</t>
    <phoneticPr fontId="2"/>
  </si>
  <si>
    <t>⑤委託料の高騰</t>
    <rPh sb="1" eb="4">
      <t>イタクリョウ</t>
    </rPh>
    <rPh sb="5" eb="7">
      <t>コウトウ</t>
    </rPh>
    <phoneticPr fontId="2"/>
  </si>
  <si>
    <t>⑥医師の働き方改革の影響</t>
    <phoneticPr fontId="2"/>
  </si>
  <si>
    <t>⑦その他</t>
  </si>
  <si>
    <t>19.</t>
    <phoneticPr fontId="2"/>
  </si>
  <si>
    <t>今後の事業継承についてお教えください。</t>
    <rPh sb="0" eb="2">
      <t>コンゴ</t>
    </rPh>
    <rPh sb="3" eb="7">
      <t>ジギョウケイショウ</t>
    </rPh>
    <rPh sb="12" eb="13">
      <t>オシ</t>
    </rPh>
    <phoneticPr fontId="2"/>
  </si>
  <si>
    <t>①子どもや親族へ継承</t>
    <phoneticPr fontId="2"/>
  </si>
  <si>
    <t>②第三者個人へ継承</t>
    <phoneticPr fontId="2"/>
  </si>
  <si>
    <t>③売却・M&amp;A</t>
    <phoneticPr fontId="2"/>
  </si>
  <si>
    <t>④閉院</t>
    <phoneticPr fontId="2"/>
  </si>
  <si>
    <t>⑤未定</t>
  </si>
  <si>
    <t>その他、医業経営に関するご意見・ご要望がありましたらご記載ください。</t>
    <rPh sb="2" eb="3">
      <t>タ</t>
    </rPh>
    <rPh sb="4" eb="8">
      <t>イギョウケイエイ</t>
    </rPh>
    <rPh sb="9" eb="10">
      <t>カン</t>
    </rPh>
    <rPh sb="13" eb="15">
      <t>イケン</t>
    </rPh>
    <rPh sb="17" eb="19">
      <t>ヨウボウ</t>
    </rPh>
    <rPh sb="27" eb="29">
      <t>キサイ</t>
    </rPh>
    <phoneticPr fontId="2"/>
  </si>
  <si>
    <t>①子どもや親族へ継承　②第三者個人へ継承　③売却・M&amp;A　④閉院　⑤未定</t>
    <phoneticPr fontId="2"/>
  </si>
  <si>
    <t>②看護職</t>
    <rPh sb="1" eb="3">
      <t>カンゴ</t>
    </rPh>
    <rPh sb="3" eb="4">
      <t>ショク</t>
    </rPh>
    <phoneticPr fontId="2"/>
  </si>
  <si>
    <t>⑴患者数の減少</t>
    <rPh sb="1" eb="4">
      <t>カンジャスウ</t>
    </rPh>
    <rPh sb="5" eb="7">
      <t>ゲンショウ</t>
    </rPh>
    <phoneticPr fontId="2"/>
  </si>
  <si>
    <t>そう思う</t>
    <rPh sb="2" eb="3">
      <t>オモ</t>
    </rPh>
    <phoneticPr fontId="2"/>
  </si>
  <si>
    <t>ややそう思う</t>
    <rPh sb="4" eb="5">
      <t>オモ</t>
    </rPh>
    <phoneticPr fontId="2"/>
  </si>
  <si>
    <t>あまりそう思わない</t>
    <rPh sb="5" eb="6">
      <t>オモ</t>
    </rPh>
    <phoneticPr fontId="2"/>
  </si>
  <si>
    <t>そう思わない</t>
    <rPh sb="2" eb="3">
      <t>オモ</t>
    </rPh>
    <phoneticPr fontId="2"/>
  </si>
  <si>
    <t>⑵人材不足</t>
    <rPh sb="1" eb="5">
      <t>ジンザイブソク</t>
    </rPh>
    <phoneticPr fontId="2"/>
  </si>
  <si>
    <t>⑶人件費の高騰</t>
    <rPh sb="1" eb="4">
      <t>ジンケンヒ</t>
    </rPh>
    <rPh sb="5" eb="7">
      <t>コウトウ</t>
    </rPh>
    <phoneticPr fontId="2"/>
  </si>
  <si>
    <t>⑷物価・光熱費高騰</t>
    <rPh sb="1" eb="3">
      <t>ブッカ</t>
    </rPh>
    <rPh sb="4" eb="7">
      <t>コウネツヒ</t>
    </rPh>
    <rPh sb="7" eb="9">
      <t>コウトウ</t>
    </rPh>
    <phoneticPr fontId="2"/>
  </si>
  <si>
    <t>⑸委託費の高騰</t>
    <rPh sb="1" eb="4">
      <t>イタクヒ</t>
    </rPh>
    <rPh sb="5" eb="7">
      <t>コウトウ</t>
    </rPh>
    <phoneticPr fontId="2"/>
  </si>
  <si>
    <t>⑹令和6年度診療報酬改定</t>
    <rPh sb="1" eb="3">
      <t>レイワ</t>
    </rPh>
    <rPh sb="4" eb="12">
      <t>ネンドシンリョウホウシュウカイテイ</t>
    </rPh>
    <phoneticPr fontId="2"/>
  </si>
  <si>
    <t>⑺医師の働き方改革</t>
    <rPh sb="1" eb="3">
      <t>イシ</t>
    </rPh>
    <rPh sb="4" eb="5">
      <t>ハタラ</t>
    </rPh>
    <rPh sb="6" eb="9">
      <t>カタカイカク</t>
    </rPh>
    <phoneticPr fontId="2"/>
  </si>
  <si>
    <t>医業利益減収の要因として、下記事項の影響についてお教えください。</t>
    <rPh sb="0" eb="4">
      <t>イギョウリエキ</t>
    </rPh>
    <rPh sb="4" eb="6">
      <t>ゲンシュウ</t>
    </rPh>
    <rPh sb="7" eb="9">
      <t>ヨウイン</t>
    </rPh>
    <rPh sb="13" eb="15">
      <t>カキ</t>
    </rPh>
    <rPh sb="15" eb="17">
      <t>ジコウ</t>
    </rPh>
    <rPh sb="18" eb="20">
      <t>エイキョウ</t>
    </rPh>
    <rPh sb="25" eb="26">
      <t>オシ</t>
    </rPh>
    <phoneticPr fontId="2"/>
  </si>
  <si>
    <t>⑵費用の負担が大きい</t>
    <rPh sb="1" eb="3">
      <t>ヒヨウ</t>
    </rPh>
    <rPh sb="4" eb="6">
      <t>フタン</t>
    </rPh>
    <rPh sb="7" eb="8">
      <t>オオ</t>
    </rPh>
    <phoneticPr fontId="2"/>
  </si>
  <si>
    <t>⑶ベンダーの十分な対応がない</t>
    <rPh sb="6" eb="8">
      <t>ジュウブン</t>
    </rPh>
    <rPh sb="9" eb="11">
      <t>タイオウ</t>
    </rPh>
    <phoneticPr fontId="2"/>
  </si>
  <si>
    <t>⑷導入するメリットがない</t>
    <rPh sb="1" eb="3">
      <t>ドウニュウ</t>
    </rPh>
    <phoneticPr fontId="2"/>
  </si>
  <si>
    <t>⑸患者のニーズがない</t>
    <rPh sb="1" eb="3">
      <t>カンジャ</t>
    </rPh>
    <phoneticPr fontId="2"/>
  </si>
  <si>
    <t>⑹業務効率化につながらない</t>
    <rPh sb="1" eb="3">
      <t>ギョウム</t>
    </rPh>
    <rPh sb="3" eb="5">
      <t>コウリツ</t>
    </rPh>
    <rPh sb="5" eb="6">
      <t>カ</t>
    </rPh>
    <phoneticPr fontId="2"/>
  </si>
  <si>
    <t>電子処方箋を導入していない理由として、下記事項の影響についてお教えください。</t>
    <rPh sb="0" eb="5">
      <t>デンシショホウセン</t>
    </rPh>
    <rPh sb="6" eb="8">
      <t>ドウニュウ</t>
    </rPh>
    <rPh sb="13" eb="15">
      <t>リユウ</t>
    </rPh>
    <phoneticPr fontId="2"/>
  </si>
  <si>
    <t>⑻その他、高騰した費用や項目があれば、お教えください。</t>
    <rPh sb="3" eb="4">
      <t>タ</t>
    </rPh>
    <rPh sb="5" eb="7">
      <t>コウトウ</t>
    </rPh>
    <rPh sb="9" eb="11">
      <t>ヒヨウ</t>
    </rPh>
    <rPh sb="12" eb="14">
      <t>コウモク</t>
    </rPh>
    <rPh sb="20" eb="21">
      <t>オシ</t>
    </rPh>
    <phoneticPr fontId="2"/>
  </si>
  <si>
    <t>⑴適正な運用（医薬品マスタ設定含む）に不安がある</t>
    <rPh sb="1" eb="3">
      <t>テキセイ</t>
    </rPh>
    <rPh sb="4" eb="6">
      <t>ウンヨウ</t>
    </rPh>
    <rPh sb="7" eb="10">
      <t>イヤクヒン</t>
    </rPh>
    <rPh sb="13" eb="15">
      <t>セッテイ</t>
    </rPh>
    <rPh sb="15" eb="16">
      <t>フク</t>
    </rPh>
    <rPh sb="19" eb="21">
      <t>フアン</t>
    </rPh>
    <phoneticPr fontId="2"/>
  </si>
  <si>
    <t>電子カルテを導入している医療機関にお伺いします。差し支えなければ直近の年間保守費用と更新費用をお教えください（具体的な金額でなく概算で結構です）。</t>
    <rPh sb="0" eb="2">
      <t>デンシ</t>
    </rPh>
    <rPh sb="6" eb="8">
      <t>ドウニュウ</t>
    </rPh>
    <rPh sb="12" eb="14">
      <t>イリョウ</t>
    </rPh>
    <rPh sb="14" eb="16">
      <t>キカン</t>
    </rPh>
    <rPh sb="18" eb="19">
      <t>ウカガ</t>
    </rPh>
    <rPh sb="24" eb="25">
      <t>サ</t>
    </rPh>
    <rPh sb="26" eb="27">
      <t>ツカ</t>
    </rPh>
    <rPh sb="32" eb="34">
      <t>チョッキン</t>
    </rPh>
    <rPh sb="35" eb="37">
      <t>ネンカン</t>
    </rPh>
    <rPh sb="37" eb="39">
      <t>ホシュ</t>
    </rPh>
    <rPh sb="39" eb="41">
      <t>ヒヨウ</t>
    </rPh>
    <rPh sb="42" eb="44">
      <t>コウシン</t>
    </rPh>
    <rPh sb="44" eb="46">
      <t>ヒヨウ</t>
    </rPh>
    <rPh sb="48" eb="49">
      <t>オシ</t>
    </rPh>
    <rPh sb="55" eb="58">
      <t>グタイテキ</t>
    </rPh>
    <rPh sb="59" eb="61">
      <t>キンガク</t>
    </rPh>
    <rPh sb="64" eb="66">
      <t>ガイサン</t>
    </rPh>
    <rPh sb="67" eb="69">
      <t>ケッコウ</t>
    </rPh>
    <phoneticPr fontId="2"/>
  </si>
  <si>
    <t>年間保守費用</t>
    <rPh sb="0" eb="6">
      <t>ネンカンホシュヒヨウ</t>
    </rPh>
    <phoneticPr fontId="2"/>
  </si>
  <si>
    <t>更新費用</t>
    <rPh sb="0" eb="4">
      <t>コウシンヒヨウ</t>
    </rPh>
    <phoneticPr fontId="2"/>
  </si>
  <si>
    <t>問11で「②届出していない」と回答した医療機関にお尋ねします。ベースアップ評価料を届出ていない理由をお教えください。</t>
    <rPh sb="0" eb="1">
      <t>トイ</t>
    </rPh>
    <rPh sb="6" eb="8">
      <t>トドケデ</t>
    </rPh>
    <rPh sb="15" eb="17">
      <t>カイトウ</t>
    </rPh>
    <rPh sb="19" eb="23">
      <t>イリョウキカン</t>
    </rPh>
    <rPh sb="25" eb="26">
      <t>タズ</t>
    </rPh>
    <rPh sb="41" eb="43">
      <t>トドケデ</t>
    </rPh>
    <rPh sb="47" eb="49">
      <t>リユウ</t>
    </rPh>
    <rPh sb="51" eb="52">
      <t>オシ</t>
    </rPh>
    <phoneticPr fontId="2"/>
  </si>
  <si>
    <t>鹿児島県医師会　経営調査（令和５・６年　６月～８月）</t>
    <phoneticPr fontId="2"/>
  </si>
  <si>
    <r>
      <rPr>
        <b/>
        <sz val="12"/>
        <color theme="1"/>
        <rFont val="ＭＳ ゴシック"/>
        <family val="3"/>
        <charset val="128"/>
      </rPr>
      <t>R5年</t>
    </r>
    <r>
      <rPr>
        <sz val="12"/>
        <color theme="1"/>
        <rFont val="ＭＳ ゴシック"/>
        <family val="3"/>
        <charset val="128"/>
      </rPr>
      <t>6～8月
（3か月の合計）</t>
    </r>
    <rPh sb="2" eb="3">
      <t>ネン</t>
    </rPh>
    <rPh sb="6" eb="7">
      <t>ガツ</t>
    </rPh>
    <rPh sb="11" eb="12">
      <t>ゲツ</t>
    </rPh>
    <rPh sb="13" eb="15">
      <t>ゴウケイ</t>
    </rPh>
    <phoneticPr fontId="2"/>
  </si>
  <si>
    <r>
      <rPr>
        <b/>
        <sz val="12"/>
        <color theme="1"/>
        <rFont val="ＭＳ ゴシック"/>
        <family val="3"/>
        <charset val="128"/>
      </rPr>
      <t>R6年</t>
    </r>
    <r>
      <rPr>
        <sz val="12"/>
        <color theme="1"/>
        <rFont val="ＭＳ ゴシック"/>
        <family val="3"/>
        <charset val="128"/>
      </rPr>
      <t>6～8月
（3か月の合計）</t>
    </r>
    <rPh sb="2" eb="3">
      <t>ネン</t>
    </rPh>
    <rPh sb="6" eb="7">
      <t>ガツ</t>
    </rPh>
    <rPh sb="11" eb="12">
      <t>ゲツ</t>
    </rPh>
    <rPh sb="13" eb="15">
      <t>ゴウケイ</t>
    </rPh>
    <phoneticPr fontId="2"/>
  </si>
  <si>
    <t>各年度（4月～翌3月）の患者数</t>
    <rPh sb="0" eb="1">
      <t>カク</t>
    </rPh>
    <rPh sb="1" eb="3">
      <t>ネンド</t>
    </rPh>
    <rPh sb="5" eb="6">
      <t>ガツ</t>
    </rPh>
    <rPh sb="7" eb="8">
      <t>ヨク</t>
    </rPh>
    <rPh sb="9" eb="10">
      <t>ガツ</t>
    </rPh>
    <rPh sb="12" eb="15">
      <t>カンジャスウ</t>
    </rPh>
    <phoneticPr fontId="2"/>
  </si>
  <si>
    <t>令和6年12月1日現在の許可病床数（病院、有床診療所の場合）</t>
    <rPh sb="0" eb="2">
      <t>レイワ</t>
    </rPh>
    <rPh sb="3" eb="4">
      <t>ネン</t>
    </rPh>
    <rPh sb="6" eb="7">
      <t>ガツ</t>
    </rPh>
    <rPh sb="8" eb="9">
      <t>ニチ</t>
    </rPh>
    <rPh sb="9" eb="11">
      <t>ゲンザイ</t>
    </rPh>
    <rPh sb="12" eb="14">
      <t>キョカ</t>
    </rPh>
    <phoneticPr fontId="2"/>
  </si>
  <si>
    <t>職員の人数　※令和6年12月1日現在（非常勤を含め常勤換算した人数を記入してください）</t>
    <rPh sb="0" eb="2">
      <t>ショクイン</t>
    </rPh>
    <rPh sb="3" eb="5">
      <t>ニンズウ</t>
    </rPh>
    <rPh sb="7" eb="9">
      <t>レイワ</t>
    </rPh>
    <rPh sb="10" eb="11">
      <t>ネン</t>
    </rPh>
    <rPh sb="13" eb="14">
      <t>ガツ</t>
    </rPh>
    <rPh sb="15" eb="18">
      <t>ニチゲンザイ</t>
    </rPh>
    <rPh sb="19" eb="22">
      <t>ヒジョウキン</t>
    </rPh>
    <rPh sb="23" eb="24">
      <t>フク</t>
    </rPh>
    <rPh sb="25" eb="29">
      <t>ジョウキンカンサン</t>
    </rPh>
    <rPh sb="31" eb="33">
      <t>ニンズウ</t>
    </rPh>
    <rPh sb="34" eb="36">
      <t>キニュウ</t>
    </rPh>
    <phoneticPr fontId="2"/>
  </si>
  <si>
    <t>F)その他の費用</t>
    <rPh sb="4" eb="5">
      <t>タ</t>
    </rPh>
    <rPh sb="6" eb="8">
      <t>ヒヨウ</t>
    </rPh>
    <phoneticPr fontId="2"/>
  </si>
  <si>
    <t>【※F)その他の費用の項目を下記にご記入ください】</t>
    <rPh sb="6" eb="7">
      <t>タ</t>
    </rPh>
    <rPh sb="8" eb="10">
      <t>ヒヨウ</t>
    </rPh>
    <rPh sb="11" eb="13">
      <t>コウモク</t>
    </rPh>
    <rPh sb="14" eb="16">
      <t>カキ</t>
    </rPh>
    <rPh sb="18" eb="20">
      <t>キニュウ</t>
    </rPh>
    <phoneticPr fontId="2"/>
  </si>
  <si>
    <r>
      <t>②医業費用（A～Fの合計）</t>
    </r>
    <r>
      <rPr>
        <sz val="12"/>
        <color rgb="FFFF0000"/>
        <rFont val="ＭＳ ゴシック"/>
        <family val="3"/>
        <charset val="128"/>
      </rPr>
      <t>※自動計算</t>
    </r>
    <rPh sb="1" eb="3">
      <t>イギョウ</t>
    </rPh>
    <rPh sb="3" eb="5">
      <t>ヒヨウ</t>
    </rPh>
    <rPh sb="10" eb="12">
      <t>ゴウケイ</t>
    </rPh>
    <rPh sb="14" eb="18">
      <t>ジドウケイサン</t>
    </rPh>
    <phoneticPr fontId="2"/>
  </si>
  <si>
    <t>医業収益：保険診療収入、公害等診療収入、介護保険収入、自費診療収入、その他の医業収入
材料費：医薬品、診療材料費等
給与費：給料（諸手当含む、非常勤含む）、役員報酬（法人）又は専従者給与（個人事業者）、賞与、退職給付、法定福利費
給食用材料費：委託せず自院で給食を作っている場合は記載してください。給食を業者に委託している場合は、E)の給食委託費に計上してください。
⑦⑧の補助金は、①医業収益に計上されている場合も、④医業外収益に計上されている場合も、⑦⑧欄に再掲してください。⑦は病院、有床診療所のみが対象です。
個人事業者で、医業外収益、医業外費用の区分を設けていない場合は、それぞれ医業収益、その他の医業費用に含めてください。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</si>
</sst>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円&quot;"/>
    <numFmt numFmtId="177" formatCode="General&quot;床&quot;"/>
    <numFmt numFmtId="178" formatCode="#,##0_ "/>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color rgb="FFFF0000"/>
      <name val="ＭＳ ゴシック"/>
      <family val="3"/>
      <charset val="128"/>
    </font>
    <font>
      <b/>
      <sz val="12"/>
      <color theme="1"/>
      <name val="ＭＳ ゴシック"/>
      <family val="3"/>
      <charset val="128"/>
    </font>
    <font>
      <sz val="9"/>
      <color theme="1"/>
      <name val="ＭＳ ゴシック"/>
      <family val="3"/>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1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49" fontId="3" fillId="0" borderId="0" xfId="0" applyNumberFormat="1" applyFont="1" applyAlignment="1">
      <alignment horizontal="right" vertical="center"/>
    </xf>
    <xf numFmtId="0" fontId="3" fillId="0" borderId="4"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pplyAlignment="1">
      <alignment horizontal="right" vertical="center"/>
    </xf>
    <xf numFmtId="0" fontId="3" fillId="0" borderId="8" xfId="0" applyFont="1" applyBorder="1">
      <alignment vertical="center"/>
    </xf>
    <xf numFmtId="0" fontId="3" fillId="0" borderId="5" xfId="0" applyFont="1" applyBorder="1">
      <alignment vertical="center"/>
    </xf>
    <xf numFmtId="0" fontId="3" fillId="0" borderId="13" xfId="0" applyFont="1" applyBorder="1" applyAlignment="1">
      <alignment horizontal="right" vertical="center"/>
    </xf>
    <xf numFmtId="49" fontId="3" fillId="0" borderId="0" xfId="0" applyNumberFormat="1" applyFont="1" applyAlignment="1">
      <alignment horizontal="right" vertical="top"/>
    </xf>
    <xf numFmtId="0" fontId="3" fillId="0" borderId="0" xfId="0" applyFont="1" applyFill="1" applyBorder="1">
      <alignment vertical="center"/>
    </xf>
    <xf numFmtId="0" fontId="3" fillId="0" borderId="2" xfId="0" applyFont="1" applyBorder="1" applyAlignment="1">
      <alignment horizontal="right" vertical="center"/>
    </xf>
    <xf numFmtId="0" fontId="3" fillId="0" borderId="6" xfId="0" applyFont="1" applyBorder="1" applyAlignment="1">
      <alignment vertical="center" shrinkToFit="1"/>
    </xf>
    <xf numFmtId="0" fontId="3" fillId="0" borderId="4" xfId="0" applyFont="1" applyBorder="1">
      <alignment vertical="center"/>
    </xf>
    <xf numFmtId="0" fontId="6" fillId="0" borderId="4" xfId="0" applyFont="1" applyBorder="1" applyAlignment="1">
      <alignment vertical="center" wrapText="1"/>
    </xf>
    <xf numFmtId="0" fontId="6" fillId="0" borderId="4" xfId="0" applyFont="1" applyBorder="1">
      <alignment vertical="center"/>
    </xf>
    <xf numFmtId="0" fontId="3" fillId="0" borderId="12" xfId="0" applyFont="1" applyBorder="1">
      <alignment vertical="center"/>
    </xf>
    <xf numFmtId="0" fontId="3" fillId="0" borderId="7" xfId="0" applyFont="1" applyBorder="1" applyAlignment="1">
      <alignment horizontal="left" vertical="center" indent="1"/>
    </xf>
    <xf numFmtId="0" fontId="3" fillId="0" borderId="11" xfId="0" applyFont="1" applyBorder="1">
      <alignment vertical="center"/>
    </xf>
    <xf numFmtId="0" fontId="3" fillId="0" borderId="0" xfId="0" applyFont="1" applyAlignment="1"/>
    <xf numFmtId="0" fontId="8" fillId="0" borderId="0" xfId="0" applyFont="1" applyBorder="1" applyAlignment="1">
      <alignment horizontal="left" vertical="top" wrapText="1"/>
    </xf>
    <xf numFmtId="0" fontId="9" fillId="0" borderId="0" xfId="0" applyFont="1" applyAlignment="1">
      <alignment horizontal="right" vertical="center"/>
    </xf>
    <xf numFmtId="0" fontId="9" fillId="0" borderId="0" xfId="0" applyFont="1">
      <alignment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wrapText="1"/>
    </xf>
    <xf numFmtId="0" fontId="3" fillId="0" borderId="0" xfId="0" applyFont="1" applyFill="1">
      <alignment vertical="center"/>
    </xf>
    <xf numFmtId="0" fontId="9" fillId="0" borderId="0" xfId="0" applyFont="1" applyAlignment="1"/>
    <xf numFmtId="0" fontId="9" fillId="0" borderId="0" xfId="0" applyFont="1" applyAlignment="1">
      <alignment vertical="top"/>
    </xf>
    <xf numFmtId="0" fontId="3" fillId="0" borderId="0" xfId="0" applyFont="1" applyAlignment="1">
      <alignment horizontal="left" vertical="center" indent="2" shrinkToFit="1"/>
    </xf>
    <xf numFmtId="0" fontId="3" fillId="3" borderId="4" xfId="0" applyFont="1" applyFill="1" applyBorder="1" applyAlignment="1" applyProtection="1">
      <alignment horizontal="center" vertical="center"/>
      <protection locked="0"/>
    </xf>
    <xf numFmtId="177" fontId="3" fillId="2" borderId="4" xfId="0" applyNumberFormat="1" applyFont="1" applyFill="1" applyBorder="1" applyAlignment="1" applyProtection="1">
      <alignment horizontal="center" vertical="center"/>
      <protection locked="0"/>
    </xf>
    <xf numFmtId="0" fontId="3" fillId="2" borderId="4" xfId="0" applyFont="1" applyFill="1" applyBorder="1" applyProtection="1">
      <alignment vertical="center"/>
      <protection locked="0"/>
    </xf>
    <xf numFmtId="176" fontId="3" fillId="2" borderId="4" xfId="0" applyNumberFormat="1" applyFont="1" applyFill="1" applyBorder="1" applyAlignment="1" applyProtection="1">
      <alignment horizontal="center" vertical="center"/>
      <protection locked="0"/>
    </xf>
    <xf numFmtId="178" fontId="3" fillId="2" borderId="4" xfId="0" applyNumberFormat="1" applyFont="1" applyFill="1" applyBorder="1" applyProtection="1">
      <alignment vertical="center"/>
      <protection locked="0"/>
    </xf>
    <xf numFmtId="178" fontId="3" fillId="0" borderId="4" xfId="0" applyNumberFormat="1" applyFont="1" applyFill="1" applyBorder="1">
      <alignment vertical="center"/>
    </xf>
    <xf numFmtId="178" fontId="3" fillId="0" borderId="0" xfId="0" applyNumberFormat="1" applyFont="1">
      <alignment vertical="center"/>
    </xf>
    <xf numFmtId="0" fontId="3" fillId="0" borderId="5" xfId="0" applyFont="1" applyBorder="1" applyAlignment="1">
      <alignment horizontal="left" vertical="center" indent="1"/>
    </xf>
    <xf numFmtId="178" fontId="3" fillId="2" borderId="14" xfId="0" applyNumberFormat="1" applyFont="1" applyFill="1" applyBorder="1" applyProtection="1">
      <alignment vertical="center"/>
      <protection locked="0"/>
    </xf>
    <xf numFmtId="0" fontId="3" fillId="0" borderId="10" xfId="0" applyFont="1" applyBorder="1">
      <alignment vertical="center"/>
    </xf>
    <xf numFmtId="178" fontId="3" fillId="0" borderId="15" xfId="0" applyNumberFormat="1" applyFont="1" applyFill="1" applyBorder="1">
      <alignment vertical="center"/>
    </xf>
    <xf numFmtId="0" fontId="3" fillId="0" borderId="0" xfId="0" applyFont="1" applyBorder="1">
      <alignment vertical="center"/>
    </xf>
    <xf numFmtId="178" fontId="3" fillId="0" borderId="1" xfId="0" applyNumberFormat="1" applyFont="1" applyFill="1" applyBorder="1" applyProtection="1">
      <alignment vertical="center"/>
      <protection locked="0"/>
    </xf>
    <xf numFmtId="178" fontId="3" fillId="0" borderId="12" xfId="0" applyNumberFormat="1" applyFont="1" applyFill="1" applyBorder="1" applyProtection="1">
      <alignment vertical="center"/>
      <protection locked="0"/>
    </xf>
    <xf numFmtId="0" fontId="3" fillId="2" borderId="5"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7" fillId="0" borderId="0" xfId="0" applyFont="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6" fillId="0" borderId="1" xfId="0" applyFont="1" applyBorder="1" applyAlignment="1">
      <alignment horizontal="left" vertical="top"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6" xfId="0" applyNumberFormat="1" applyFont="1" applyBorder="1" applyAlignment="1">
      <alignment horizontal="center" vertical="center"/>
    </xf>
  </cellXfs>
  <cellStyles count="2">
    <cellStyle name="標準" xfId="0" builtinId="0"/>
    <cellStyle name="標準 8" xfId="1" xr:uid="{FD0769A0-0371-44C3-858E-BCD7EE512FA0}"/>
  </cellStyles>
  <dxfs count="0"/>
  <tableStyles count="0" defaultTableStyle="TableStyleMedium2" defaultPivotStyle="PivotStyleLight16"/>
  <colors>
    <mruColors>
      <color rgb="FFBDFFBD"/>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63</xdr:row>
          <xdr:rowOff>28575</xdr:rowOff>
        </xdr:from>
        <xdr:to>
          <xdr:col>1</xdr:col>
          <xdr:colOff>400050</xdr:colOff>
          <xdr:row>64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28575</xdr:rowOff>
        </xdr:from>
        <xdr:to>
          <xdr:col>2</xdr:col>
          <xdr:colOff>409575</xdr:colOff>
          <xdr:row>64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28575</xdr:rowOff>
        </xdr:from>
        <xdr:to>
          <xdr:col>3</xdr:col>
          <xdr:colOff>400050</xdr:colOff>
          <xdr:row>64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63</xdr:row>
          <xdr:rowOff>38100</xdr:rowOff>
        </xdr:from>
        <xdr:to>
          <xdr:col>4</xdr:col>
          <xdr:colOff>409575</xdr:colOff>
          <xdr:row>63</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65</xdr:row>
          <xdr:rowOff>28575</xdr:rowOff>
        </xdr:from>
        <xdr:to>
          <xdr:col>1</xdr:col>
          <xdr:colOff>409575</xdr:colOff>
          <xdr:row>66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38100</xdr:rowOff>
        </xdr:from>
        <xdr:to>
          <xdr:col>2</xdr:col>
          <xdr:colOff>400050</xdr:colOff>
          <xdr:row>66</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28575</xdr:rowOff>
        </xdr:from>
        <xdr:to>
          <xdr:col>3</xdr:col>
          <xdr:colOff>390525</xdr:colOff>
          <xdr:row>66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65</xdr:row>
          <xdr:rowOff>19050</xdr:rowOff>
        </xdr:from>
        <xdr:to>
          <xdr:col>4</xdr:col>
          <xdr:colOff>476250</xdr:colOff>
          <xdr:row>66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28575</xdr:rowOff>
        </xdr:from>
        <xdr:to>
          <xdr:col>1</xdr:col>
          <xdr:colOff>400050</xdr:colOff>
          <xdr:row>68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19050</xdr:rowOff>
        </xdr:from>
        <xdr:to>
          <xdr:col>2</xdr:col>
          <xdr:colOff>400050</xdr:colOff>
          <xdr:row>68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28575</xdr:rowOff>
        </xdr:from>
        <xdr:to>
          <xdr:col>3</xdr:col>
          <xdr:colOff>400050</xdr:colOff>
          <xdr:row>68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67</xdr:row>
          <xdr:rowOff>38100</xdr:rowOff>
        </xdr:from>
        <xdr:to>
          <xdr:col>4</xdr:col>
          <xdr:colOff>409575</xdr:colOff>
          <xdr:row>67</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69</xdr:row>
          <xdr:rowOff>19050</xdr:rowOff>
        </xdr:from>
        <xdr:to>
          <xdr:col>1</xdr:col>
          <xdr:colOff>400050</xdr:colOff>
          <xdr:row>69</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9525</xdr:rowOff>
        </xdr:from>
        <xdr:to>
          <xdr:col>2</xdr:col>
          <xdr:colOff>400050</xdr:colOff>
          <xdr:row>69</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19050</xdr:rowOff>
        </xdr:from>
        <xdr:to>
          <xdr:col>3</xdr:col>
          <xdr:colOff>390525</xdr:colOff>
          <xdr:row>69</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38100</xdr:rowOff>
        </xdr:from>
        <xdr:to>
          <xdr:col>4</xdr:col>
          <xdr:colOff>400050</xdr:colOff>
          <xdr:row>69</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71</xdr:row>
          <xdr:rowOff>38100</xdr:rowOff>
        </xdr:from>
        <xdr:to>
          <xdr:col>1</xdr:col>
          <xdr:colOff>400050</xdr:colOff>
          <xdr:row>72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28575</xdr:rowOff>
        </xdr:from>
        <xdr:to>
          <xdr:col>2</xdr:col>
          <xdr:colOff>400050</xdr:colOff>
          <xdr:row>72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28575</xdr:rowOff>
        </xdr:from>
        <xdr:to>
          <xdr:col>3</xdr:col>
          <xdr:colOff>400050</xdr:colOff>
          <xdr:row>72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47625</xdr:rowOff>
        </xdr:from>
        <xdr:to>
          <xdr:col>4</xdr:col>
          <xdr:colOff>400050</xdr:colOff>
          <xdr:row>72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73</xdr:row>
          <xdr:rowOff>28575</xdr:rowOff>
        </xdr:from>
        <xdr:to>
          <xdr:col>1</xdr:col>
          <xdr:colOff>409575</xdr:colOff>
          <xdr:row>74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28575</xdr:rowOff>
        </xdr:from>
        <xdr:to>
          <xdr:col>2</xdr:col>
          <xdr:colOff>400050</xdr:colOff>
          <xdr:row>74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28575</xdr:rowOff>
        </xdr:from>
        <xdr:to>
          <xdr:col>3</xdr:col>
          <xdr:colOff>409575</xdr:colOff>
          <xdr:row>74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38100</xdr:rowOff>
        </xdr:from>
        <xdr:to>
          <xdr:col>4</xdr:col>
          <xdr:colOff>400050</xdr:colOff>
          <xdr:row>73</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28575</xdr:rowOff>
        </xdr:from>
        <xdr:to>
          <xdr:col>1</xdr:col>
          <xdr:colOff>400050</xdr:colOff>
          <xdr:row>76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75</xdr:row>
          <xdr:rowOff>9525</xdr:rowOff>
        </xdr:from>
        <xdr:to>
          <xdr:col>2</xdr:col>
          <xdr:colOff>390525</xdr:colOff>
          <xdr:row>75</xdr:row>
          <xdr:rowOff>323850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75</xdr:row>
          <xdr:rowOff>28575</xdr:rowOff>
        </xdr:from>
        <xdr:to>
          <xdr:col>3</xdr:col>
          <xdr:colOff>409575</xdr:colOff>
          <xdr:row>76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38100</xdr:rowOff>
        </xdr:from>
        <xdr:to>
          <xdr:col>4</xdr:col>
          <xdr:colOff>400050</xdr:colOff>
          <xdr:row>75</xdr:row>
          <xdr:rowOff>323850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96</xdr:row>
          <xdr:rowOff>38100</xdr:rowOff>
        </xdr:from>
        <xdr:to>
          <xdr:col>1</xdr:col>
          <xdr:colOff>409575</xdr:colOff>
          <xdr:row>97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38100</xdr:rowOff>
        </xdr:from>
        <xdr:to>
          <xdr:col>2</xdr:col>
          <xdr:colOff>400050</xdr:colOff>
          <xdr:row>97</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47625</xdr:rowOff>
        </xdr:from>
        <xdr:to>
          <xdr:col>3</xdr:col>
          <xdr:colOff>390525</xdr:colOff>
          <xdr:row>97</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96</xdr:row>
          <xdr:rowOff>57150</xdr:rowOff>
        </xdr:from>
        <xdr:to>
          <xdr:col>4</xdr:col>
          <xdr:colOff>400050</xdr:colOff>
          <xdr:row>97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98</xdr:row>
          <xdr:rowOff>38100</xdr:rowOff>
        </xdr:from>
        <xdr:to>
          <xdr:col>1</xdr:col>
          <xdr:colOff>409575</xdr:colOff>
          <xdr:row>99</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28575</xdr:rowOff>
        </xdr:from>
        <xdr:to>
          <xdr:col>2</xdr:col>
          <xdr:colOff>390525</xdr:colOff>
          <xdr:row>99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98</xdr:row>
          <xdr:rowOff>38100</xdr:rowOff>
        </xdr:from>
        <xdr:to>
          <xdr:col>3</xdr:col>
          <xdr:colOff>409575</xdr:colOff>
          <xdr:row>99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47625</xdr:rowOff>
        </xdr:from>
        <xdr:to>
          <xdr:col>4</xdr:col>
          <xdr:colOff>419100</xdr:colOff>
          <xdr:row>99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38100</xdr:rowOff>
        </xdr:from>
        <xdr:to>
          <xdr:col>1</xdr:col>
          <xdr:colOff>400050</xdr:colOff>
          <xdr:row>101</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38100</xdr:rowOff>
        </xdr:from>
        <xdr:to>
          <xdr:col>2</xdr:col>
          <xdr:colOff>390525</xdr:colOff>
          <xdr:row>101</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38100</xdr:rowOff>
        </xdr:from>
        <xdr:to>
          <xdr:col>3</xdr:col>
          <xdr:colOff>400050</xdr:colOff>
          <xdr:row>101</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38100</xdr:rowOff>
        </xdr:from>
        <xdr:to>
          <xdr:col>4</xdr:col>
          <xdr:colOff>390525</xdr:colOff>
          <xdr:row>101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102</xdr:row>
          <xdr:rowOff>38100</xdr:rowOff>
        </xdr:from>
        <xdr:to>
          <xdr:col>1</xdr:col>
          <xdr:colOff>400050</xdr:colOff>
          <xdr:row>103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102</xdr:row>
          <xdr:rowOff>28575</xdr:rowOff>
        </xdr:from>
        <xdr:to>
          <xdr:col>2</xdr:col>
          <xdr:colOff>409575</xdr:colOff>
          <xdr:row>103</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102</xdr:row>
          <xdr:rowOff>38100</xdr:rowOff>
        </xdr:from>
        <xdr:to>
          <xdr:col>3</xdr:col>
          <xdr:colOff>409575</xdr:colOff>
          <xdr:row>103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102</xdr:row>
          <xdr:rowOff>47625</xdr:rowOff>
        </xdr:from>
        <xdr:to>
          <xdr:col>4</xdr:col>
          <xdr:colOff>409575</xdr:colOff>
          <xdr:row>103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104</xdr:row>
          <xdr:rowOff>38100</xdr:rowOff>
        </xdr:from>
        <xdr:to>
          <xdr:col>1</xdr:col>
          <xdr:colOff>390525</xdr:colOff>
          <xdr:row>105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28575</xdr:rowOff>
        </xdr:from>
        <xdr:to>
          <xdr:col>2</xdr:col>
          <xdr:colOff>400050</xdr:colOff>
          <xdr:row>105</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104</xdr:row>
          <xdr:rowOff>38100</xdr:rowOff>
        </xdr:from>
        <xdr:to>
          <xdr:col>3</xdr:col>
          <xdr:colOff>419100</xdr:colOff>
          <xdr:row>105</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104</xdr:row>
          <xdr:rowOff>47625</xdr:rowOff>
        </xdr:from>
        <xdr:to>
          <xdr:col>4</xdr:col>
          <xdr:colOff>400050</xdr:colOff>
          <xdr:row>105</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38100</xdr:rowOff>
        </xdr:from>
        <xdr:to>
          <xdr:col>1</xdr:col>
          <xdr:colOff>400050</xdr:colOff>
          <xdr:row>107</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28575</xdr:rowOff>
        </xdr:from>
        <xdr:to>
          <xdr:col>2</xdr:col>
          <xdr:colOff>400050</xdr:colOff>
          <xdr:row>107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106</xdr:row>
          <xdr:rowOff>38100</xdr:rowOff>
        </xdr:from>
        <xdr:to>
          <xdr:col>3</xdr:col>
          <xdr:colOff>419100</xdr:colOff>
          <xdr:row>107</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106</xdr:row>
          <xdr:rowOff>47625</xdr:rowOff>
        </xdr:from>
        <xdr:to>
          <xdr:col>4</xdr:col>
          <xdr:colOff>409575</xdr:colOff>
          <xdr:row>107</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6CD9-98FA-40BA-A04A-C0BC72F0FA76}">
  <sheetPr codeName="Sheet1">
    <tabColor rgb="FFFF0000"/>
  </sheetPr>
  <dimension ref="A1:E137"/>
  <sheetViews>
    <sheetView tabSelected="1" view="pageBreakPreview" zoomScale="80" zoomScaleNormal="80" zoomScaleSheetLayoutView="80" workbookViewId="0">
      <selection sqref="A1:E1"/>
    </sheetView>
  </sheetViews>
  <sheetFormatPr defaultRowHeight="26.25" customHeight="1" x14ac:dyDescent="0.4"/>
  <cols>
    <col min="1" max="1" width="4.125" style="1" customWidth="1"/>
    <col min="2" max="5" width="21.125" style="2" customWidth="1"/>
    <col min="6" max="16384" width="9" style="2"/>
  </cols>
  <sheetData>
    <row r="1" spans="1:5" ht="30.75" customHeight="1" x14ac:dyDescent="0.4">
      <c r="A1" s="58" t="s">
        <v>173</v>
      </c>
      <c r="B1" s="58"/>
      <c r="C1" s="58"/>
      <c r="D1" s="58"/>
      <c r="E1" s="58"/>
    </row>
    <row r="2" spans="1:5" s="25" customFormat="1" ht="28.5" customHeight="1" x14ac:dyDescent="0.15">
      <c r="A2" s="24"/>
      <c r="B2" s="29" t="s">
        <v>117</v>
      </c>
    </row>
    <row r="3" spans="1:5" s="25" customFormat="1" ht="21" customHeight="1" x14ac:dyDescent="0.4">
      <c r="A3" s="24"/>
      <c r="B3" s="30" t="s">
        <v>118</v>
      </c>
    </row>
    <row r="4" spans="1:5" s="25" customFormat="1" ht="25.5" customHeight="1" x14ac:dyDescent="0.4">
      <c r="A4" s="24"/>
    </row>
    <row r="5" spans="1:5" ht="26.25" customHeight="1" x14ac:dyDescent="0.4">
      <c r="A5" s="3" t="s">
        <v>0</v>
      </c>
      <c r="B5" s="2" t="s">
        <v>1</v>
      </c>
    </row>
    <row r="6" spans="1:5" ht="26.25" customHeight="1" x14ac:dyDescent="0.4">
      <c r="A6" s="3"/>
      <c r="B6" s="32" t="s">
        <v>7</v>
      </c>
      <c r="C6" s="2" t="s">
        <v>6</v>
      </c>
    </row>
    <row r="7" spans="1:5" ht="15" customHeight="1" x14ac:dyDescent="0.4">
      <c r="A7" s="3"/>
    </row>
    <row r="8" spans="1:5" ht="26.25" customHeight="1" x14ac:dyDescent="0.4">
      <c r="A8" s="3" t="s">
        <v>2</v>
      </c>
      <c r="B8" s="2" t="s">
        <v>3</v>
      </c>
    </row>
    <row r="9" spans="1:5" ht="26.25" customHeight="1" x14ac:dyDescent="0.4">
      <c r="A9" s="3"/>
      <c r="B9" s="2" t="s">
        <v>8</v>
      </c>
    </row>
    <row r="10" spans="1:5" ht="26.25" customHeight="1" x14ac:dyDescent="0.4">
      <c r="A10" s="3"/>
      <c r="B10" s="32" t="s">
        <v>7</v>
      </c>
    </row>
    <row r="11" spans="1:5" ht="15" customHeight="1" x14ac:dyDescent="0.4">
      <c r="A11" s="3"/>
    </row>
    <row r="12" spans="1:5" ht="26.25" customHeight="1" x14ac:dyDescent="0.4">
      <c r="A12" s="3" t="s">
        <v>4</v>
      </c>
      <c r="B12" s="2" t="s">
        <v>177</v>
      </c>
    </row>
    <row r="13" spans="1:5" ht="26.25" customHeight="1" x14ac:dyDescent="0.4">
      <c r="A13" s="3"/>
      <c r="B13" s="33"/>
      <c r="C13" s="1" t="s">
        <v>119</v>
      </c>
      <c r="D13" s="33"/>
    </row>
    <row r="14" spans="1:5" ht="15" customHeight="1" x14ac:dyDescent="0.4">
      <c r="A14" s="3"/>
    </row>
    <row r="15" spans="1:5" ht="26.25" customHeight="1" x14ac:dyDescent="0.4">
      <c r="A15" s="3" t="s">
        <v>12</v>
      </c>
      <c r="B15" s="2" t="s">
        <v>13</v>
      </c>
    </row>
    <row r="16" spans="1:5" ht="26.25" customHeight="1" x14ac:dyDescent="0.4">
      <c r="A16" s="3"/>
      <c r="B16" s="2" t="s">
        <v>14</v>
      </c>
    </row>
    <row r="17" spans="1:4" ht="26.25" customHeight="1" x14ac:dyDescent="0.4">
      <c r="A17" s="3"/>
      <c r="B17" s="2" t="s">
        <v>15</v>
      </c>
    </row>
    <row r="18" spans="1:4" ht="26.25" customHeight="1" x14ac:dyDescent="0.4">
      <c r="A18" s="3"/>
      <c r="B18" s="2" t="s">
        <v>16</v>
      </c>
    </row>
    <row r="19" spans="1:4" ht="26.25" customHeight="1" x14ac:dyDescent="0.4">
      <c r="A19" s="3"/>
      <c r="B19" s="32" t="s">
        <v>7</v>
      </c>
    </row>
    <row r="20" spans="1:4" ht="15" customHeight="1" x14ac:dyDescent="0.4">
      <c r="A20" s="3"/>
    </row>
    <row r="21" spans="1:4" ht="26.25" customHeight="1" x14ac:dyDescent="0.4">
      <c r="A21" s="3" t="s">
        <v>42</v>
      </c>
      <c r="B21" s="2" t="s">
        <v>53</v>
      </c>
    </row>
    <row r="22" spans="1:4" ht="26.25" customHeight="1" x14ac:dyDescent="0.4">
      <c r="A22" s="3"/>
      <c r="B22" s="2" t="s">
        <v>43</v>
      </c>
    </row>
    <row r="23" spans="1:4" ht="26.25" customHeight="1" x14ac:dyDescent="0.4">
      <c r="A23" s="3"/>
      <c r="B23" s="2" t="s">
        <v>44</v>
      </c>
    </row>
    <row r="24" spans="1:4" ht="26.25" customHeight="1" x14ac:dyDescent="0.4">
      <c r="A24" s="3"/>
      <c r="B24" s="32" t="s">
        <v>7</v>
      </c>
    </row>
    <row r="25" spans="1:4" ht="15" customHeight="1" x14ac:dyDescent="0.4">
      <c r="A25" s="3"/>
    </row>
    <row r="26" spans="1:4" ht="26.25" customHeight="1" x14ac:dyDescent="0.4">
      <c r="A26" s="3" t="s">
        <v>54</v>
      </c>
      <c r="B26" s="2" t="s">
        <v>178</v>
      </c>
    </row>
    <row r="27" spans="1:4" ht="26.25" customHeight="1" x14ac:dyDescent="0.4">
      <c r="B27" s="2" t="s">
        <v>67</v>
      </c>
      <c r="C27" s="34"/>
      <c r="D27" s="2" t="s">
        <v>70</v>
      </c>
    </row>
    <row r="28" spans="1:4" ht="26.25" customHeight="1" x14ac:dyDescent="0.4">
      <c r="B28" s="2" t="s">
        <v>148</v>
      </c>
      <c r="C28" s="34"/>
      <c r="D28" s="2" t="s">
        <v>70</v>
      </c>
    </row>
    <row r="29" spans="1:4" ht="26.25" customHeight="1" x14ac:dyDescent="0.4">
      <c r="B29" s="2" t="s">
        <v>68</v>
      </c>
      <c r="C29" s="34"/>
      <c r="D29" s="2" t="s">
        <v>70</v>
      </c>
    </row>
    <row r="30" spans="1:4" ht="26.25" customHeight="1" x14ac:dyDescent="0.4">
      <c r="B30" s="2" t="s">
        <v>75</v>
      </c>
      <c r="C30" s="34"/>
      <c r="D30" s="2" t="s">
        <v>70</v>
      </c>
    </row>
    <row r="31" spans="1:4" ht="26.25" customHeight="1" x14ac:dyDescent="0.4">
      <c r="B31" s="2" t="s">
        <v>69</v>
      </c>
      <c r="C31" s="34"/>
      <c r="D31" s="2" t="s">
        <v>70</v>
      </c>
    </row>
    <row r="32" spans="1:4" ht="22.5" customHeight="1" x14ac:dyDescent="0.4">
      <c r="A32" s="3" t="s">
        <v>66</v>
      </c>
      <c r="B32" s="2" t="s">
        <v>176</v>
      </c>
      <c r="C32" s="13"/>
    </row>
    <row r="33" spans="1:5" ht="24" customHeight="1" x14ac:dyDescent="0.4">
      <c r="C33" s="4" t="s">
        <v>95</v>
      </c>
      <c r="D33" s="4" t="s">
        <v>96</v>
      </c>
      <c r="E33" s="4" t="s">
        <v>87</v>
      </c>
    </row>
    <row r="34" spans="1:5" ht="24" customHeight="1" x14ac:dyDescent="0.4">
      <c r="A34" s="14" t="s">
        <v>79</v>
      </c>
      <c r="B34" s="7" t="s">
        <v>83</v>
      </c>
      <c r="C34" s="36"/>
      <c r="D34" s="36"/>
      <c r="E34" s="16"/>
    </row>
    <row r="35" spans="1:5" ht="24" customHeight="1" x14ac:dyDescent="0.4">
      <c r="A35" s="14" t="s">
        <v>80</v>
      </c>
      <c r="B35" s="15" t="s">
        <v>86</v>
      </c>
      <c r="C35" s="36"/>
      <c r="D35" s="36"/>
      <c r="E35" s="18" t="s">
        <v>78</v>
      </c>
    </row>
    <row r="36" spans="1:5" ht="24" customHeight="1" x14ac:dyDescent="0.4">
      <c r="A36" s="14" t="s">
        <v>81</v>
      </c>
      <c r="B36" s="7" t="s">
        <v>84</v>
      </c>
      <c r="C36" s="36"/>
      <c r="D36" s="36"/>
      <c r="E36" s="17" t="s">
        <v>76</v>
      </c>
    </row>
    <row r="37" spans="1:5" ht="24" customHeight="1" x14ac:dyDescent="0.4">
      <c r="A37" s="14" t="s">
        <v>82</v>
      </c>
      <c r="B37" s="7" t="s">
        <v>85</v>
      </c>
      <c r="C37" s="36"/>
      <c r="D37" s="36"/>
      <c r="E37" s="17" t="s">
        <v>77</v>
      </c>
    </row>
    <row r="38" spans="1:5" ht="11.25" customHeight="1" x14ac:dyDescent="0.4">
      <c r="C38" s="13"/>
    </row>
    <row r="39" spans="1:5" ht="22.5" customHeight="1" x14ac:dyDescent="0.4">
      <c r="A39" s="3" t="s">
        <v>88</v>
      </c>
      <c r="B39" s="2" t="s">
        <v>55</v>
      </c>
    </row>
    <row r="40" spans="1:5" ht="28.5" customHeight="1" x14ac:dyDescent="0.4">
      <c r="A40" s="63" t="s">
        <v>97</v>
      </c>
      <c r="B40" s="64"/>
      <c r="C40" s="65"/>
      <c r="D40" s="4" t="s">
        <v>174</v>
      </c>
      <c r="E40" s="4" t="s">
        <v>175</v>
      </c>
    </row>
    <row r="41" spans="1:5" ht="22.5" customHeight="1" x14ac:dyDescent="0.4">
      <c r="A41" s="5" t="s">
        <v>56</v>
      </c>
      <c r="B41" s="6"/>
      <c r="C41" s="7"/>
      <c r="D41" s="36"/>
      <c r="E41" s="36"/>
    </row>
    <row r="42" spans="1:5" ht="22.5" customHeight="1" x14ac:dyDescent="0.4">
      <c r="A42" s="10" t="s">
        <v>181</v>
      </c>
      <c r="B42" s="6"/>
      <c r="C42" s="7"/>
      <c r="D42" s="37">
        <f>SUM(D43:D47,D51)</f>
        <v>0</v>
      </c>
      <c r="E42" s="37">
        <f>SUM(E43:E47,E51)</f>
        <v>0</v>
      </c>
    </row>
    <row r="43" spans="1:5" ht="22.5" customHeight="1" x14ac:dyDescent="0.4">
      <c r="A43" s="11"/>
      <c r="B43" s="5" t="s">
        <v>58</v>
      </c>
      <c r="C43" s="7"/>
      <c r="D43" s="36"/>
      <c r="E43" s="36"/>
    </row>
    <row r="44" spans="1:5" ht="22.5" customHeight="1" x14ac:dyDescent="0.4">
      <c r="A44" s="8"/>
      <c r="B44" s="5" t="s">
        <v>59</v>
      </c>
      <c r="C44" s="7"/>
      <c r="D44" s="36"/>
      <c r="E44" s="36"/>
    </row>
    <row r="45" spans="1:5" ht="22.5" customHeight="1" x14ac:dyDescent="0.4">
      <c r="A45" s="8"/>
      <c r="B45" s="5" t="s">
        <v>89</v>
      </c>
      <c r="C45" s="7"/>
      <c r="D45" s="36"/>
      <c r="E45" s="36"/>
    </row>
    <row r="46" spans="1:5" ht="22.5" customHeight="1" x14ac:dyDescent="0.4">
      <c r="A46" s="8"/>
      <c r="B46" s="5" t="s">
        <v>90</v>
      </c>
      <c r="C46" s="7"/>
      <c r="D46" s="36"/>
      <c r="E46" s="36"/>
    </row>
    <row r="47" spans="1:5" ht="22.5" customHeight="1" x14ac:dyDescent="0.4">
      <c r="A47" s="8"/>
      <c r="B47" s="10" t="s">
        <v>94</v>
      </c>
      <c r="C47" s="19"/>
      <c r="D47" s="37">
        <f>SUM(D48:D50)</f>
        <v>0</v>
      </c>
      <c r="E47" s="37">
        <f>SUM(E48:E50)</f>
        <v>0</v>
      </c>
    </row>
    <row r="48" spans="1:5" ht="22.5" customHeight="1" x14ac:dyDescent="0.4">
      <c r="A48" s="8"/>
      <c r="B48" s="20" t="s">
        <v>92</v>
      </c>
      <c r="C48" s="9"/>
      <c r="D48" s="36"/>
      <c r="E48" s="36"/>
    </row>
    <row r="49" spans="1:5" ht="22.5" customHeight="1" x14ac:dyDescent="0.4">
      <c r="A49" s="8"/>
      <c r="B49" s="20" t="s">
        <v>91</v>
      </c>
      <c r="C49" s="9"/>
      <c r="D49" s="36"/>
      <c r="E49" s="36"/>
    </row>
    <row r="50" spans="1:5" ht="22.5" customHeight="1" x14ac:dyDescent="0.4">
      <c r="A50" s="8"/>
      <c r="B50" s="20" t="s">
        <v>93</v>
      </c>
      <c r="C50" s="9"/>
      <c r="D50" s="40"/>
      <c r="E50" s="40"/>
    </row>
    <row r="51" spans="1:5" ht="22.5" customHeight="1" x14ac:dyDescent="0.4">
      <c r="A51" s="8"/>
      <c r="B51" s="39" t="s">
        <v>179</v>
      </c>
      <c r="C51" s="19"/>
      <c r="D51" s="36"/>
      <c r="E51" s="36"/>
    </row>
    <row r="52" spans="1:5" ht="22.5" customHeight="1" x14ac:dyDescent="0.4">
      <c r="A52" s="8"/>
      <c r="B52" s="20" t="s">
        <v>180</v>
      </c>
      <c r="C52" s="43"/>
      <c r="D52" s="44"/>
      <c r="E52" s="45"/>
    </row>
    <row r="53" spans="1:5" ht="51" customHeight="1" x14ac:dyDescent="0.4">
      <c r="A53" s="8"/>
      <c r="B53" s="52"/>
      <c r="C53" s="53"/>
      <c r="D53" s="53"/>
      <c r="E53" s="54"/>
    </row>
    <row r="54" spans="1:5" ht="22.5" customHeight="1" x14ac:dyDescent="0.4">
      <c r="A54" s="5" t="s">
        <v>62</v>
      </c>
      <c r="B54" s="41"/>
      <c r="C54" s="21"/>
      <c r="D54" s="42">
        <f>D41-D42</f>
        <v>0</v>
      </c>
      <c r="E54" s="42">
        <f>E41-E42</f>
        <v>0</v>
      </c>
    </row>
    <row r="55" spans="1:5" ht="22.5" customHeight="1" x14ac:dyDescent="0.4">
      <c r="A55" s="5" t="s">
        <v>60</v>
      </c>
      <c r="B55" s="6"/>
      <c r="C55" s="7"/>
      <c r="D55" s="36"/>
      <c r="E55" s="36"/>
    </row>
    <row r="56" spans="1:5" ht="22.5" customHeight="1" x14ac:dyDescent="0.4">
      <c r="A56" s="5" t="s">
        <v>57</v>
      </c>
      <c r="B56" s="6"/>
      <c r="C56" s="7"/>
      <c r="D56" s="36"/>
      <c r="E56" s="36"/>
    </row>
    <row r="57" spans="1:5" ht="22.5" customHeight="1" x14ac:dyDescent="0.4">
      <c r="A57" s="5" t="s">
        <v>63</v>
      </c>
      <c r="B57" s="6"/>
      <c r="C57" s="7"/>
      <c r="D57" s="37">
        <f>D54+D55-D56</f>
        <v>0</v>
      </c>
      <c r="E57" s="37">
        <f>E54+E55-E56</f>
        <v>0</v>
      </c>
    </row>
    <row r="58" spans="1:5" ht="22.5" customHeight="1" x14ac:dyDescent="0.15">
      <c r="A58" s="22" t="s">
        <v>61</v>
      </c>
      <c r="D58" s="38"/>
      <c r="E58" s="38"/>
    </row>
    <row r="59" spans="1:5" ht="22.5" customHeight="1" x14ac:dyDescent="0.4">
      <c r="A59" s="59" t="s">
        <v>65</v>
      </c>
      <c r="B59" s="60"/>
      <c r="C59" s="61"/>
      <c r="D59" s="36"/>
      <c r="E59" s="36"/>
    </row>
    <row r="60" spans="1:5" ht="22.5" customHeight="1" x14ac:dyDescent="0.4">
      <c r="A60" s="5" t="s">
        <v>64</v>
      </c>
      <c r="B60" s="6"/>
      <c r="C60" s="7"/>
      <c r="D60" s="36"/>
      <c r="E60" s="36"/>
    </row>
    <row r="61" spans="1:5" ht="97.5" customHeight="1" x14ac:dyDescent="0.4">
      <c r="A61" s="62" t="s">
        <v>182</v>
      </c>
      <c r="B61" s="62"/>
      <c r="C61" s="62"/>
      <c r="D61" s="62"/>
      <c r="E61" s="62"/>
    </row>
    <row r="62" spans="1:5" ht="26.25" customHeight="1" x14ac:dyDescent="0.4">
      <c r="A62" s="3" t="s">
        <v>98</v>
      </c>
      <c r="B62" s="2" t="s">
        <v>160</v>
      </c>
    </row>
    <row r="63" spans="1:5" ht="26.25" customHeight="1" x14ac:dyDescent="0.4">
      <c r="A63" s="3"/>
      <c r="B63" s="2" t="s">
        <v>149</v>
      </c>
    </row>
    <row r="64" spans="1:5" ht="26.25" customHeight="1" x14ac:dyDescent="0.4">
      <c r="A64" s="3"/>
      <c r="B64" s="31" t="s">
        <v>150</v>
      </c>
      <c r="C64" s="31" t="s">
        <v>151</v>
      </c>
      <c r="D64" s="31" t="s">
        <v>152</v>
      </c>
      <c r="E64" s="31" t="s">
        <v>153</v>
      </c>
    </row>
    <row r="65" spans="1:5" ht="26.25" customHeight="1" x14ac:dyDescent="0.4">
      <c r="A65" s="3"/>
      <c r="B65" s="2" t="s">
        <v>154</v>
      </c>
    </row>
    <row r="66" spans="1:5" ht="26.25" customHeight="1" x14ac:dyDescent="0.4">
      <c r="A66" s="3"/>
      <c r="B66" s="31" t="s">
        <v>150</v>
      </c>
      <c r="C66" s="31" t="s">
        <v>151</v>
      </c>
      <c r="D66" s="31" t="s">
        <v>152</v>
      </c>
      <c r="E66" s="31" t="s">
        <v>153</v>
      </c>
    </row>
    <row r="67" spans="1:5" ht="26.25" customHeight="1" x14ac:dyDescent="0.4">
      <c r="A67" s="3"/>
      <c r="B67" s="2" t="s">
        <v>155</v>
      </c>
    </row>
    <row r="68" spans="1:5" ht="26.25" customHeight="1" x14ac:dyDescent="0.4">
      <c r="A68" s="3"/>
      <c r="B68" s="31" t="s">
        <v>150</v>
      </c>
      <c r="C68" s="31" t="s">
        <v>151</v>
      </c>
      <c r="D68" s="31" t="s">
        <v>152</v>
      </c>
      <c r="E68" s="31" t="s">
        <v>153</v>
      </c>
    </row>
    <row r="69" spans="1:5" ht="26.25" customHeight="1" x14ac:dyDescent="0.4">
      <c r="A69" s="3"/>
      <c r="B69" s="2" t="s">
        <v>156</v>
      </c>
    </row>
    <row r="70" spans="1:5" ht="26.25" customHeight="1" x14ac:dyDescent="0.4">
      <c r="A70" s="3"/>
      <c r="B70" s="31" t="s">
        <v>150</v>
      </c>
      <c r="C70" s="31" t="s">
        <v>151</v>
      </c>
      <c r="D70" s="31" t="s">
        <v>152</v>
      </c>
      <c r="E70" s="31" t="s">
        <v>153</v>
      </c>
    </row>
    <row r="71" spans="1:5" ht="26.25" customHeight="1" x14ac:dyDescent="0.4">
      <c r="A71" s="3"/>
      <c r="B71" s="2" t="s">
        <v>157</v>
      </c>
    </row>
    <row r="72" spans="1:5" ht="26.25" customHeight="1" x14ac:dyDescent="0.4">
      <c r="A72" s="3"/>
      <c r="B72" s="31" t="s">
        <v>150</v>
      </c>
      <c r="C72" s="31" t="s">
        <v>151</v>
      </c>
      <c r="D72" s="31" t="s">
        <v>152</v>
      </c>
      <c r="E72" s="31" t="s">
        <v>153</v>
      </c>
    </row>
    <row r="73" spans="1:5" ht="26.25" customHeight="1" x14ac:dyDescent="0.4">
      <c r="A73" s="3"/>
      <c r="B73" s="2" t="s">
        <v>158</v>
      </c>
    </row>
    <row r="74" spans="1:5" ht="26.25" customHeight="1" x14ac:dyDescent="0.4">
      <c r="A74" s="3"/>
      <c r="B74" s="31" t="s">
        <v>150</v>
      </c>
      <c r="C74" s="31" t="s">
        <v>151</v>
      </c>
      <c r="D74" s="31" t="s">
        <v>152</v>
      </c>
      <c r="E74" s="31" t="s">
        <v>153</v>
      </c>
    </row>
    <row r="75" spans="1:5" ht="26.25" customHeight="1" x14ac:dyDescent="0.4">
      <c r="A75" s="3"/>
      <c r="B75" s="2" t="s">
        <v>159</v>
      </c>
    </row>
    <row r="76" spans="1:5" ht="26.25" customHeight="1" x14ac:dyDescent="0.4">
      <c r="A76" s="3"/>
      <c r="B76" s="31" t="s">
        <v>150</v>
      </c>
      <c r="C76" s="31" t="s">
        <v>151</v>
      </c>
      <c r="D76" s="31" t="s">
        <v>152</v>
      </c>
      <c r="E76" s="31" t="s">
        <v>153</v>
      </c>
    </row>
    <row r="77" spans="1:5" ht="26.25" customHeight="1" x14ac:dyDescent="0.4">
      <c r="A77" s="3"/>
      <c r="B77" s="2" t="s">
        <v>167</v>
      </c>
      <c r="C77" s="23"/>
      <c r="D77" s="23"/>
      <c r="E77" s="23"/>
    </row>
    <row r="78" spans="1:5" ht="26.25" customHeight="1" x14ac:dyDescent="0.4">
      <c r="B78" s="46"/>
      <c r="C78" s="47"/>
      <c r="D78" s="47"/>
      <c r="E78" s="48"/>
    </row>
    <row r="79" spans="1:5" ht="26.25" customHeight="1" x14ac:dyDescent="0.4">
      <c r="B79" s="49"/>
      <c r="C79" s="50"/>
      <c r="D79" s="50"/>
      <c r="E79" s="51"/>
    </row>
    <row r="80" spans="1:5" ht="26.25" customHeight="1" x14ac:dyDescent="0.4">
      <c r="B80" s="52"/>
      <c r="C80" s="53"/>
      <c r="D80" s="53"/>
      <c r="E80" s="54"/>
    </row>
    <row r="81" spans="1:5" s="28" customFormat="1" ht="14.25" customHeight="1" x14ac:dyDescent="0.4">
      <c r="A81" s="26"/>
      <c r="B81" s="27"/>
      <c r="C81" s="27"/>
      <c r="D81" s="27"/>
      <c r="E81" s="27"/>
    </row>
    <row r="82" spans="1:5" ht="26.25" customHeight="1" x14ac:dyDescent="0.4">
      <c r="A82" s="3" t="s">
        <v>102</v>
      </c>
      <c r="B82" s="2" t="s">
        <v>71</v>
      </c>
    </row>
    <row r="83" spans="1:5" ht="26.25" customHeight="1" x14ac:dyDescent="0.4">
      <c r="A83" s="3"/>
      <c r="B83" s="2" t="s">
        <v>104</v>
      </c>
    </row>
    <row r="84" spans="1:5" ht="26.25" customHeight="1" x14ac:dyDescent="0.4">
      <c r="A84" s="3"/>
      <c r="B84" s="32" t="s">
        <v>7</v>
      </c>
    </row>
    <row r="85" spans="1:5" ht="14.25" customHeight="1" x14ac:dyDescent="0.4"/>
    <row r="86" spans="1:5" ht="36.75" customHeight="1" x14ac:dyDescent="0.4">
      <c r="A86" s="12" t="s">
        <v>99</v>
      </c>
      <c r="B86" s="57" t="s">
        <v>172</v>
      </c>
      <c r="C86" s="57"/>
      <c r="D86" s="57"/>
      <c r="E86" s="57"/>
    </row>
    <row r="87" spans="1:5" ht="26.25" customHeight="1" x14ac:dyDescent="0.4">
      <c r="B87" s="46"/>
      <c r="C87" s="47"/>
      <c r="D87" s="47"/>
      <c r="E87" s="48"/>
    </row>
    <row r="88" spans="1:5" ht="26.25" customHeight="1" x14ac:dyDescent="0.4">
      <c r="B88" s="49"/>
      <c r="C88" s="50"/>
      <c r="D88" s="50"/>
      <c r="E88" s="51"/>
    </row>
    <row r="89" spans="1:5" ht="26.25" customHeight="1" x14ac:dyDescent="0.4">
      <c r="B89" s="52"/>
      <c r="C89" s="53"/>
      <c r="D89" s="53"/>
      <c r="E89" s="54"/>
    </row>
    <row r="90" spans="1:5" ht="14.25" customHeight="1" x14ac:dyDescent="0.4"/>
    <row r="91" spans="1:5" ht="26.25" customHeight="1" x14ac:dyDescent="0.4">
      <c r="A91" s="3" t="s">
        <v>100</v>
      </c>
      <c r="B91" s="2" t="s">
        <v>103</v>
      </c>
    </row>
    <row r="92" spans="1:5" ht="26.25" customHeight="1" x14ac:dyDescent="0.4">
      <c r="B92" s="2" t="s">
        <v>105</v>
      </c>
    </row>
    <row r="93" spans="1:5" ht="26.25" customHeight="1" x14ac:dyDescent="0.4">
      <c r="B93" s="32" t="s">
        <v>7</v>
      </c>
    </row>
    <row r="94" spans="1:5" ht="14.25" customHeight="1" x14ac:dyDescent="0.4"/>
    <row r="95" spans="1:5" ht="26.25" customHeight="1" x14ac:dyDescent="0.4">
      <c r="A95" s="3" t="s">
        <v>101</v>
      </c>
      <c r="B95" s="56" t="s">
        <v>166</v>
      </c>
      <c r="C95" s="56"/>
      <c r="D95" s="56"/>
      <c r="E95" s="56"/>
    </row>
    <row r="96" spans="1:5" ht="26.25" customHeight="1" x14ac:dyDescent="0.4">
      <c r="A96" s="3"/>
      <c r="B96" s="2" t="s">
        <v>168</v>
      </c>
    </row>
    <row r="97" spans="1:5" ht="26.25" customHeight="1" x14ac:dyDescent="0.4">
      <c r="A97" s="3"/>
      <c r="B97" s="31" t="s">
        <v>150</v>
      </c>
      <c r="C97" s="31" t="s">
        <v>151</v>
      </c>
      <c r="D97" s="31" t="s">
        <v>152</v>
      </c>
      <c r="E97" s="31" t="s">
        <v>153</v>
      </c>
    </row>
    <row r="98" spans="1:5" ht="26.25" customHeight="1" x14ac:dyDescent="0.4">
      <c r="A98" s="3"/>
      <c r="B98" s="2" t="s">
        <v>161</v>
      </c>
    </row>
    <row r="99" spans="1:5" ht="26.25" customHeight="1" x14ac:dyDescent="0.4">
      <c r="A99" s="3"/>
      <c r="B99" s="31" t="s">
        <v>150</v>
      </c>
      <c r="C99" s="31" t="s">
        <v>151</v>
      </c>
      <c r="D99" s="31" t="s">
        <v>152</v>
      </c>
      <c r="E99" s="31" t="s">
        <v>153</v>
      </c>
    </row>
    <row r="100" spans="1:5" ht="26.25" customHeight="1" x14ac:dyDescent="0.4">
      <c r="A100" s="3"/>
      <c r="B100" s="2" t="s">
        <v>162</v>
      </c>
    </row>
    <row r="101" spans="1:5" ht="26.25" customHeight="1" x14ac:dyDescent="0.4">
      <c r="A101" s="3"/>
      <c r="B101" s="31" t="s">
        <v>150</v>
      </c>
      <c r="C101" s="31" t="s">
        <v>151</v>
      </c>
      <c r="D101" s="31" t="s">
        <v>152</v>
      </c>
      <c r="E101" s="31" t="s">
        <v>153</v>
      </c>
    </row>
    <row r="102" spans="1:5" ht="26.25" customHeight="1" x14ac:dyDescent="0.4">
      <c r="A102" s="3"/>
      <c r="B102" s="2" t="s">
        <v>163</v>
      </c>
    </row>
    <row r="103" spans="1:5" ht="26.25" customHeight="1" x14ac:dyDescent="0.4">
      <c r="A103" s="3"/>
      <c r="B103" s="31" t="s">
        <v>150</v>
      </c>
      <c r="C103" s="31" t="s">
        <v>151</v>
      </c>
      <c r="D103" s="31" t="s">
        <v>152</v>
      </c>
      <c r="E103" s="31" t="s">
        <v>153</v>
      </c>
    </row>
    <row r="104" spans="1:5" ht="26.25" customHeight="1" x14ac:dyDescent="0.4">
      <c r="A104" s="3"/>
      <c r="B104" s="2" t="s">
        <v>164</v>
      </c>
    </row>
    <row r="105" spans="1:5" ht="26.25" customHeight="1" x14ac:dyDescent="0.4">
      <c r="A105" s="3"/>
      <c r="B105" s="31" t="s">
        <v>150</v>
      </c>
      <c r="C105" s="31" t="s">
        <v>151</v>
      </c>
      <c r="D105" s="31" t="s">
        <v>152</v>
      </c>
      <c r="E105" s="31" t="s">
        <v>153</v>
      </c>
    </row>
    <row r="106" spans="1:5" ht="26.25" customHeight="1" x14ac:dyDescent="0.4">
      <c r="A106" s="3"/>
      <c r="B106" s="2" t="s">
        <v>165</v>
      </c>
    </row>
    <row r="107" spans="1:5" ht="26.25" customHeight="1" x14ac:dyDescent="0.4">
      <c r="A107" s="3"/>
      <c r="B107" s="31" t="s">
        <v>150</v>
      </c>
      <c r="C107" s="31" t="s">
        <v>151</v>
      </c>
      <c r="D107" s="31" t="s">
        <v>152</v>
      </c>
      <c r="E107" s="31" t="s">
        <v>153</v>
      </c>
    </row>
    <row r="108" spans="1:5" s="28" customFormat="1" ht="14.25" customHeight="1" x14ac:dyDescent="0.4">
      <c r="A108" s="26"/>
      <c r="B108" s="27"/>
      <c r="C108" s="27"/>
      <c r="D108" s="27"/>
      <c r="E108" s="27"/>
    </row>
    <row r="109" spans="1:5" ht="26.25" customHeight="1" x14ac:dyDescent="0.4">
      <c r="A109" s="3" t="s">
        <v>106</v>
      </c>
      <c r="B109" s="2" t="s">
        <v>108</v>
      </c>
    </row>
    <row r="110" spans="1:5" ht="26.25" customHeight="1" x14ac:dyDescent="0.4">
      <c r="B110" s="2" t="s">
        <v>105</v>
      </c>
    </row>
    <row r="111" spans="1:5" ht="26.25" customHeight="1" x14ac:dyDescent="0.4">
      <c r="B111" s="32" t="s">
        <v>7</v>
      </c>
    </row>
    <row r="112" spans="1:5" ht="14.25" customHeight="1" x14ac:dyDescent="0.4"/>
    <row r="113" spans="1:5" ht="30" customHeight="1" x14ac:dyDescent="0.4">
      <c r="A113" s="12" t="s">
        <v>107</v>
      </c>
      <c r="B113" s="57" t="s">
        <v>169</v>
      </c>
      <c r="C113" s="57"/>
      <c r="D113" s="57"/>
      <c r="E113" s="57"/>
    </row>
    <row r="114" spans="1:5" ht="26.25" customHeight="1" x14ac:dyDescent="0.4">
      <c r="B114" s="1" t="s">
        <v>170</v>
      </c>
      <c r="C114" s="35"/>
      <c r="D114" s="1" t="s">
        <v>171</v>
      </c>
      <c r="E114" s="35"/>
    </row>
    <row r="115" spans="1:5" ht="14.25" customHeight="1" x14ac:dyDescent="0.4"/>
    <row r="116" spans="1:5" ht="30" customHeight="1" x14ac:dyDescent="0.4">
      <c r="A116" s="12" t="s">
        <v>109</v>
      </c>
      <c r="B116" s="57" t="s">
        <v>111</v>
      </c>
      <c r="C116" s="57"/>
      <c r="D116" s="57"/>
      <c r="E116" s="57"/>
    </row>
    <row r="117" spans="1:5" ht="26.25" customHeight="1" x14ac:dyDescent="0.4">
      <c r="B117" s="46"/>
      <c r="C117" s="47"/>
      <c r="D117" s="47"/>
      <c r="E117" s="48"/>
    </row>
    <row r="118" spans="1:5" ht="26.25" customHeight="1" x14ac:dyDescent="0.4">
      <c r="B118" s="49"/>
      <c r="C118" s="50"/>
      <c r="D118" s="50"/>
      <c r="E118" s="51"/>
    </row>
    <row r="119" spans="1:5" ht="26.25" customHeight="1" x14ac:dyDescent="0.4">
      <c r="B119" s="52"/>
      <c r="C119" s="53"/>
      <c r="D119" s="53"/>
      <c r="E119" s="54"/>
    </row>
    <row r="120" spans="1:5" ht="14.25" customHeight="1" x14ac:dyDescent="0.4"/>
    <row r="121" spans="1:5" ht="26.25" customHeight="1" x14ac:dyDescent="0.4">
      <c r="A121" s="3" t="s">
        <v>110</v>
      </c>
      <c r="B121" s="2" t="s">
        <v>113</v>
      </c>
    </row>
    <row r="122" spans="1:5" ht="26.25" customHeight="1" x14ac:dyDescent="0.4">
      <c r="B122" s="46"/>
      <c r="C122" s="47"/>
      <c r="D122" s="47"/>
      <c r="E122" s="48"/>
    </row>
    <row r="123" spans="1:5" ht="26.25" customHeight="1" x14ac:dyDescent="0.4">
      <c r="B123" s="49"/>
      <c r="C123" s="50"/>
      <c r="D123" s="50"/>
      <c r="E123" s="51"/>
    </row>
    <row r="124" spans="1:5" ht="26.25" customHeight="1" x14ac:dyDescent="0.4">
      <c r="B124" s="52"/>
      <c r="C124" s="53"/>
      <c r="D124" s="53"/>
      <c r="E124" s="54"/>
    </row>
    <row r="125" spans="1:5" ht="14.25" customHeight="1" x14ac:dyDescent="0.4"/>
    <row r="126" spans="1:5" ht="26.25" customHeight="1" x14ac:dyDescent="0.4">
      <c r="A126" s="3" t="s">
        <v>112</v>
      </c>
      <c r="B126" s="2" t="s">
        <v>140</v>
      </c>
    </row>
    <row r="127" spans="1:5" ht="26.25" customHeight="1" x14ac:dyDescent="0.4">
      <c r="B127" s="2" t="s">
        <v>147</v>
      </c>
    </row>
    <row r="128" spans="1:5" ht="26.25" customHeight="1" x14ac:dyDescent="0.4">
      <c r="B128" s="32" t="s">
        <v>7</v>
      </c>
    </row>
    <row r="129" spans="1:5" ht="14.25" customHeight="1" x14ac:dyDescent="0.4"/>
    <row r="130" spans="1:5" ht="26.25" customHeight="1" x14ac:dyDescent="0.4">
      <c r="A130" s="3" t="s">
        <v>139</v>
      </c>
      <c r="B130" s="2" t="s">
        <v>146</v>
      </c>
    </row>
    <row r="131" spans="1:5" ht="26.25" customHeight="1" x14ac:dyDescent="0.4">
      <c r="B131" s="46"/>
      <c r="C131" s="47"/>
      <c r="D131" s="47"/>
      <c r="E131" s="48"/>
    </row>
    <row r="132" spans="1:5" ht="26.25" customHeight="1" x14ac:dyDescent="0.4">
      <c r="B132" s="49"/>
      <c r="C132" s="50"/>
      <c r="D132" s="50"/>
      <c r="E132" s="51"/>
    </row>
    <row r="133" spans="1:5" ht="26.25" customHeight="1" x14ac:dyDescent="0.4">
      <c r="B133" s="49"/>
      <c r="C133" s="50"/>
      <c r="D133" s="50"/>
      <c r="E133" s="51"/>
    </row>
    <row r="134" spans="1:5" ht="26.25" customHeight="1" x14ac:dyDescent="0.4">
      <c r="B134" s="49"/>
      <c r="C134" s="50"/>
      <c r="D134" s="50"/>
      <c r="E134" s="51"/>
    </row>
    <row r="135" spans="1:5" ht="26.25" customHeight="1" x14ac:dyDescent="0.4">
      <c r="B135" s="52"/>
      <c r="C135" s="53"/>
      <c r="D135" s="53"/>
      <c r="E135" s="54"/>
    </row>
    <row r="137" spans="1:5" ht="26.25" customHeight="1" x14ac:dyDescent="0.4">
      <c r="A137" s="55" t="s">
        <v>74</v>
      </c>
      <c r="B137" s="55"/>
      <c r="C137" s="55"/>
      <c r="D137" s="55"/>
      <c r="E137" s="55"/>
    </row>
  </sheetData>
  <mergeCells count="15">
    <mergeCell ref="A1:E1"/>
    <mergeCell ref="B86:E86"/>
    <mergeCell ref="B87:E89"/>
    <mergeCell ref="A59:C59"/>
    <mergeCell ref="A61:E61"/>
    <mergeCell ref="A40:C40"/>
    <mergeCell ref="B78:E80"/>
    <mergeCell ref="B53:E53"/>
    <mergeCell ref="B131:E135"/>
    <mergeCell ref="A137:E137"/>
    <mergeCell ref="B95:E95"/>
    <mergeCell ref="B113:E113"/>
    <mergeCell ref="B116:E116"/>
    <mergeCell ref="B117:E119"/>
    <mergeCell ref="B122:E124"/>
  </mergeCells>
  <phoneticPr fontId="2"/>
  <dataValidations count="2">
    <dataValidation imeMode="off" allowBlank="1" showInputMessage="1" showErrorMessage="1" sqref="B13 D59:E60 C27:C32 C34:C38 D41:E52 D54:E57" xr:uid="{D83284FA-F505-4214-8B66-9A9FE8042935}"/>
    <dataValidation imeMode="hiragana" allowBlank="1" showInputMessage="1" showErrorMessage="1" sqref="B78:E81 B117:E119 B122:E124 B87:E89 B131:E135 B108:E108" xr:uid="{4DCAAB1E-BC76-4AFA-B544-1F65A0E1CBD6}"/>
  </dataValidations>
  <pageMargins left="0.23622047244094491" right="0.23622047244094491" top="0.55118110236220474" bottom="0.35433070866141736" header="0.31496062992125984" footer="0.31496062992125984"/>
  <pageSetup paperSize="9" orientation="portrait" r:id="rId1"/>
  <rowBreaks count="4" manualBreakCount="4">
    <brk id="31" max="4" man="1"/>
    <brk id="61" max="4" man="1"/>
    <brk id="90" max="4" man="1"/>
    <brk id="120" max="4" man="1"/>
  </rowBreaks>
  <ignoredErrors>
    <ignoredError sqref="A5 A12 A8 A15 A21 A26 A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3</xdr:col>
                    <xdr:colOff>76200</xdr:colOff>
                    <xdr:row>75</xdr:row>
                    <xdr:rowOff>28575</xdr:rowOff>
                  </from>
                  <to>
                    <xdr:col>3</xdr:col>
                    <xdr:colOff>409575</xdr:colOff>
                    <xdr:row>76</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4</xdr:col>
                    <xdr:colOff>76200</xdr:colOff>
                    <xdr:row>75</xdr:row>
                    <xdr:rowOff>38100</xdr:rowOff>
                  </from>
                  <to>
                    <xdr:col>4</xdr:col>
                    <xdr:colOff>400050</xdr:colOff>
                    <xdr:row>75</xdr:row>
                    <xdr:rowOff>323850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85725</xdr:colOff>
                    <xdr:row>65</xdr:row>
                    <xdr:rowOff>28575</xdr:rowOff>
                  </from>
                  <to>
                    <xdr:col>1</xdr:col>
                    <xdr:colOff>409575</xdr:colOff>
                    <xdr:row>66</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76200</xdr:colOff>
                    <xdr:row>65</xdr:row>
                    <xdr:rowOff>38100</xdr:rowOff>
                  </from>
                  <to>
                    <xdr:col>2</xdr:col>
                    <xdr:colOff>400050</xdr:colOff>
                    <xdr:row>66</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66675</xdr:colOff>
                    <xdr:row>65</xdr:row>
                    <xdr:rowOff>28575</xdr:rowOff>
                  </from>
                  <to>
                    <xdr:col>3</xdr:col>
                    <xdr:colOff>390525</xdr:colOff>
                    <xdr:row>66</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xdr:col>
                    <xdr:colOff>85725</xdr:colOff>
                    <xdr:row>65</xdr:row>
                    <xdr:rowOff>19050</xdr:rowOff>
                  </from>
                  <to>
                    <xdr:col>4</xdr:col>
                    <xdr:colOff>476250</xdr:colOff>
                    <xdr:row>66</xdr:row>
                    <xdr:rowOff>9525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76200</xdr:colOff>
                    <xdr:row>67</xdr:row>
                    <xdr:rowOff>28575</xdr:rowOff>
                  </from>
                  <to>
                    <xdr:col>1</xdr:col>
                    <xdr:colOff>400050</xdr:colOff>
                    <xdr:row>68</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76200</xdr:colOff>
                    <xdr:row>67</xdr:row>
                    <xdr:rowOff>19050</xdr:rowOff>
                  </from>
                  <to>
                    <xdr:col>2</xdr:col>
                    <xdr:colOff>400050</xdr:colOff>
                    <xdr:row>68</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76200</xdr:colOff>
                    <xdr:row>67</xdr:row>
                    <xdr:rowOff>28575</xdr:rowOff>
                  </from>
                  <to>
                    <xdr:col>3</xdr:col>
                    <xdr:colOff>400050</xdr:colOff>
                    <xdr:row>68</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4</xdr:col>
                    <xdr:colOff>85725</xdr:colOff>
                    <xdr:row>67</xdr:row>
                    <xdr:rowOff>38100</xdr:rowOff>
                  </from>
                  <to>
                    <xdr:col>4</xdr:col>
                    <xdr:colOff>409575</xdr:colOff>
                    <xdr:row>67</xdr:row>
                    <xdr:rowOff>323850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76200</xdr:colOff>
                    <xdr:row>69</xdr:row>
                    <xdr:rowOff>19050</xdr:rowOff>
                  </from>
                  <to>
                    <xdr:col>1</xdr:col>
                    <xdr:colOff>400050</xdr:colOff>
                    <xdr:row>69</xdr:row>
                    <xdr:rowOff>323850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76200</xdr:colOff>
                    <xdr:row>69</xdr:row>
                    <xdr:rowOff>9525</xdr:rowOff>
                  </from>
                  <to>
                    <xdr:col>2</xdr:col>
                    <xdr:colOff>400050</xdr:colOff>
                    <xdr:row>69</xdr:row>
                    <xdr:rowOff>323850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57150</xdr:colOff>
                    <xdr:row>69</xdr:row>
                    <xdr:rowOff>19050</xdr:rowOff>
                  </from>
                  <to>
                    <xdr:col>3</xdr:col>
                    <xdr:colOff>390525</xdr:colOff>
                    <xdr:row>69</xdr:row>
                    <xdr:rowOff>323850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76200</xdr:colOff>
                    <xdr:row>69</xdr:row>
                    <xdr:rowOff>38100</xdr:rowOff>
                  </from>
                  <to>
                    <xdr:col>4</xdr:col>
                    <xdr:colOff>400050</xdr:colOff>
                    <xdr:row>69</xdr:row>
                    <xdr:rowOff>323850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xdr:col>
                    <xdr:colOff>76200</xdr:colOff>
                    <xdr:row>71</xdr:row>
                    <xdr:rowOff>38100</xdr:rowOff>
                  </from>
                  <to>
                    <xdr:col>1</xdr:col>
                    <xdr:colOff>400050</xdr:colOff>
                    <xdr:row>72</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xdr:col>
                    <xdr:colOff>76200</xdr:colOff>
                    <xdr:row>71</xdr:row>
                    <xdr:rowOff>28575</xdr:rowOff>
                  </from>
                  <to>
                    <xdr:col>2</xdr:col>
                    <xdr:colOff>400050</xdr:colOff>
                    <xdr:row>72</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76200</xdr:colOff>
                    <xdr:row>71</xdr:row>
                    <xdr:rowOff>28575</xdr:rowOff>
                  </from>
                  <to>
                    <xdr:col>3</xdr:col>
                    <xdr:colOff>400050</xdr:colOff>
                    <xdr:row>72</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4</xdr:col>
                    <xdr:colOff>76200</xdr:colOff>
                    <xdr:row>71</xdr:row>
                    <xdr:rowOff>47625</xdr:rowOff>
                  </from>
                  <to>
                    <xdr:col>4</xdr:col>
                    <xdr:colOff>400050</xdr:colOff>
                    <xdr:row>72</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xdr:col>
                    <xdr:colOff>85725</xdr:colOff>
                    <xdr:row>73</xdr:row>
                    <xdr:rowOff>28575</xdr:rowOff>
                  </from>
                  <to>
                    <xdr:col>1</xdr:col>
                    <xdr:colOff>409575</xdr:colOff>
                    <xdr:row>74</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2</xdr:col>
                    <xdr:colOff>76200</xdr:colOff>
                    <xdr:row>73</xdr:row>
                    <xdr:rowOff>28575</xdr:rowOff>
                  </from>
                  <to>
                    <xdr:col>2</xdr:col>
                    <xdr:colOff>400050</xdr:colOff>
                    <xdr:row>74</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76200</xdr:colOff>
                    <xdr:row>73</xdr:row>
                    <xdr:rowOff>28575</xdr:rowOff>
                  </from>
                  <to>
                    <xdr:col>3</xdr:col>
                    <xdr:colOff>409575</xdr:colOff>
                    <xdr:row>74</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4</xdr:col>
                    <xdr:colOff>76200</xdr:colOff>
                    <xdr:row>73</xdr:row>
                    <xdr:rowOff>38100</xdr:rowOff>
                  </from>
                  <to>
                    <xdr:col>4</xdr:col>
                    <xdr:colOff>400050</xdr:colOff>
                    <xdr:row>73</xdr:row>
                    <xdr:rowOff>323850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xdr:col>
                    <xdr:colOff>85725</xdr:colOff>
                    <xdr:row>96</xdr:row>
                    <xdr:rowOff>38100</xdr:rowOff>
                  </from>
                  <to>
                    <xdr:col>1</xdr:col>
                    <xdr:colOff>409575</xdr:colOff>
                    <xdr:row>97</xdr:row>
                    <xdr:rowOff>9525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2</xdr:col>
                    <xdr:colOff>76200</xdr:colOff>
                    <xdr:row>96</xdr:row>
                    <xdr:rowOff>38100</xdr:rowOff>
                  </from>
                  <to>
                    <xdr:col>2</xdr:col>
                    <xdr:colOff>400050</xdr:colOff>
                    <xdr:row>97</xdr:row>
                    <xdr:rowOff>19050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3</xdr:col>
                    <xdr:colOff>66675</xdr:colOff>
                    <xdr:row>96</xdr:row>
                    <xdr:rowOff>47625</xdr:rowOff>
                  </from>
                  <to>
                    <xdr:col>3</xdr:col>
                    <xdr:colOff>390525</xdr:colOff>
                    <xdr:row>97</xdr:row>
                    <xdr:rowOff>9525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4</xdr:col>
                    <xdr:colOff>76200</xdr:colOff>
                    <xdr:row>96</xdr:row>
                    <xdr:rowOff>57150</xdr:rowOff>
                  </from>
                  <to>
                    <xdr:col>4</xdr:col>
                    <xdr:colOff>400050</xdr:colOff>
                    <xdr:row>97</xdr:row>
                    <xdr:rowOff>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1</xdr:col>
                    <xdr:colOff>85725</xdr:colOff>
                    <xdr:row>98</xdr:row>
                    <xdr:rowOff>38100</xdr:rowOff>
                  </from>
                  <to>
                    <xdr:col>1</xdr:col>
                    <xdr:colOff>409575</xdr:colOff>
                    <xdr:row>99</xdr:row>
                    <xdr:rowOff>9525</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2</xdr:col>
                    <xdr:colOff>66675</xdr:colOff>
                    <xdr:row>98</xdr:row>
                    <xdr:rowOff>28575</xdr:rowOff>
                  </from>
                  <to>
                    <xdr:col>2</xdr:col>
                    <xdr:colOff>390525</xdr:colOff>
                    <xdr:row>99</xdr:row>
                    <xdr:rowOff>9525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3</xdr:col>
                    <xdr:colOff>76200</xdr:colOff>
                    <xdr:row>98</xdr:row>
                    <xdr:rowOff>38100</xdr:rowOff>
                  </from>
                  <to>
                    <xdr:col>3</xdr:col>
                    <xdr:colOff>409575</xdr:colOff>
                    <xdr:row>99</xdr:row>
                    <xdr:rowOff>9525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4</xdr:col>
                    <xdr:colOff>95250</xdr:colOff>
                    <xdr:row>98</xdr:row>
                    <xdr:rowOff>47625</xdr:rowOff>
                  </from>
                  <to>
                    <xdr:col>4</xdr:col>
                    <xdr:colOff>419100</xdr:colOff>
                    <xdr:row>99</xdr:row>
                    <xdr:rowOff>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1</xdr:col>
                    <xdr:colOff>76200</xdr:colOff>
                    <xdr:row>100</xdr:row>
                    <xdr:rowOff>38100</xdr:rowOff>
                  </from>
                  <to>
                    <xdr:col>1</xdr:col>
                    <xdr:colOff>400050</xdr:colOff>
                    <xdr:row>101</xdr:row>
                    <xdr:rowOff>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2</xdr:col>
                    <xdr:colOff>66675</xdr:colOff>
                    <xdr:row>100</xdr:row>
                    <xdr:rowOff>38100</xdr:rowOff>
                  </from>
                  <to>
                    <xdr:col>2</xdr:col>
                    <xdr:colOff>390525</xdr:colOff>
                    <xdr:row>101</xdr:row>
                    <xdr:rowOff>9525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3</xdr:col>
                    <xdr:colOff>76200</xdr:colOff>
                    <xdr:row>100</xdr:row>
                    <xdr:rowOff>38100</xdr:rowOff>
                  </from>
                  <to>
                    <xdr:col>3</xdr:col>
                    <xdr:colOff>400050</xdr:colOff>
                    <xdr:row>101</xdr:row>
                    <xdr:rowOff>9525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4</xdr:col>
                    <xdr:colOff>66675</xdr:colOff>
                    <xdr:row>100</xdr:row>
                    <xdr:rowOff>38100</xdr:rowOff>
                  </from>
                  <to>
                    <xdr:col>4</xdr:col>
                    <xdr:colOff>390525</xdr:colOff>
                    <xdr:row>101</xdr:row>
                    <xdr:rowOff>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1</xdr:col>
                    <xdr:colOff>76200</xdr:colOff>
                    <xdr:row>102</xdr:row>
                    <xdr:rowOff>38100</xdr:rowOff>
                  </from>
                  <to>
                    <xdr:col>1</xdr:col>
                    <xdr:colOff>400050</xdr:colOff>
                    <xdr:row>103</xdr:row>
                    <xdr:rowOff>9525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2</xdr:col>
                    <xdr:colOff>85725</xdr:colOff>
                    <xdr:row>102</xdr:row>
                    <xdr:rowOff>28575</xdr:rowOff>
                  </from>
                  <to>
                    <xdr:col>2</xdr:col>
                    <xdr:colOff>409575</xdr:colOff>
                    <xdr:row>103</xdr:row>
                    <xdr:rowOff>9525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3</xdr:col>
                    <xdr:colOff>85725</xdr:colOff>
                    <xdr:row>102</xdr:row>
                    <xdr:rowOff>38100</xdr:rowOff>
                  </from>
                  <to>
                    <xdr:col>3</xdr:col>
                    <xdr:colOff>409575</xdr:colOff>
                    <xdr:row>103</xdr:row>
                    <xdr:rowOff>9525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4</xdr:col>
                    <xdr:colOff>85725</xdr:colOff>
                    <xdr:row>102</xdr:row>
                    <xdr:rowOff>47625</xdr:rowOff>
                  </from>
                  <to>
                    <xdr:col>4</xdr:col>
                    <xdr:colOff>409575</xdr:colOff>
                    <xdr:row>103</xdr:row>
                    <xdr:rowOff>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1</xdr:col>
                    <xdr:colOff>66675</xdr:colOff>
                    <xdr:row>104</xdr:row>
                    <xdr:rowOff>38100</xdr:rowOff>
                  </from>
                  <to>
                    <xdr:col>1</xdr:col>
                    <xdr:colOff>390525</xdr:colOff>
                    <xdr:row>105</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2</xdr:col>
                    <xdr:colOff>76200</xdr:colOff>
                    <xdr:row>104</xdr:row>
                    <xdr:rowOff>28575</xdr:rowOff>
                  </from>
                  <to>
                    <xdr:col>2</xdr:col>
                    <xdr:colOff>400050</xdr:colOff>
                    <xdr:row>105</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3</xdr:col>
                    <xdr:colOff>95250</xdr:colOff>
                    <xdr:row>104</xdr:row>
                    <xdr:rowOff>38100</xdr:rowOff>
                  </from>
                  <to>
                    <xdr:col>3</xdr:col>
                    <xdr:colOff>419100</xdr:colOff>
                    <xdr:row>105</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4</xdr:col>
                    <xdr:colOff>76200</xdr:colOff>
                    <xdr:row>104</xdr:row>
                    <xdr:rowOff>47625</xdr:rowOff>
                  </from>
                  <to>
                    <xdr:col>4</xdr:col>
                    <xdr:colOff>400050</xdr:colOff>
                    <xdr:row>105</xdr:row>
                    <xdr:rowOff>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1</xdr:col>
                    <xdr:colOff>76200</xdr:colOff>
                    <xdr:row>106</xdr:row>
                    <xdr:rowOff>38100</xdr:rowOff>
                  </from>
                  <to>
                    <xdr:col>1</xdr:col>
                    <xdr:colOff>400050</xdr:colOff>
                    <xdr:row>107</xdr:row>
                    <xdr:rowOff>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2</xdr:col>
                    <xdr:colOff>76200</xdr:colOff>
                    <xdr:row>106</xdr:row>
                    <xdr:rowOff>28575</xdr:rowOff>
                  </from>
                  <to>
                    <xdr:col>2</xdr:col>
                    <xdr:colOff>400050</xdr:colOff>
                    <xdr:row>107</xdr:row>
                    <xdr:rowOff>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3</xdr:col>
                    <xdr:colOff>95250</xdr:colOff>
                    <xdr:row>106</xdr:row>
                    <xdr:rowOff>38100</xdr:rowOff>
                  </from>
                  <to>
                    <xdr:col>3</xdr:col>
                    <xdr:colOff>419100</xdr:colOff>
                    <xdr:row>107</xdr:row>
                    <xdr:rowOff>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4</xdr:col>
                    <xdr:colOff>85725</xdr:colOff>
                    <xdr:row>106</xdr:row>
                    <xdr:rowOff>47625</xdr:rowOff>
                  </from>
                  <to>
                    <xdr:col>4</xdr:col>
                    <xdr:colOff>409575</xdr:colOff>
                    <xdr:row>107</xdr:row>
                    <xdr:rowOff>0</xdr:rowOff>
                  </to>
                </anchor>
              </controlPr>
            </control>
          </mc:Choice>
        </mc:AlternateContent>
        <mc:AlternateContent xmlns:mc="http://schemas.openxmlformats.org/markup-compatibility/2006">
          <mc:Choice Requires="x14">
            <control shapeId="1028" r:id="rId50" name="Check Box 4">
              <controlPr defaultSize="0" autoFill="0" autoLine="0" autoPict="0">
                <anchor moveWithCells="1">
                  <from>
                    <xdr:col>1</xdr:col>
                    <xdr:colOff>76200</xdr:colOff>
                    <xdr:row>63</xdr:row>
                    <xdr:rowOff>28575</xdr:rowOff>
                  </from>
                  <to>
                    <xdr:col>1</xdr:col>
                    <xdr:colOff>400050</xdr:colOff>
                    <xdr:row>64</xdr:row>
                    <xdr:rowOff>0</xdr:rowOff>
                  </to>
                </anchor>
              </controlPr>
            </control>
          </mc:Choice>
        </mc:AlternateContent>
        <mc:AlternateContent xmlns:mc="http://schemas.openxmlformats.org/markup-compatibility/2006">
          <mc:Choice Requires="x14">
            <control shapeId="1029" r:id="rId51" name="Check Box 5">
              <controlPr defaultSize="0" autoFill="0" autoLine="0" autoPict="0">
                <anchor moveWithCells="1">
                  <from>
                    <xdr:col>2</xdr:col>
                    <xdr:colOff>85725</xdr:colOff>
                    <xdr:row>63</xdr:row>
                    <xdr:rowOff>28575</xdr:rowOff>
                  </from>
                  <to>
                    <xdr:col>2</xdr:col>
                    <xdr:colOff>409575</xdr:colOff>
                    <xdr:row>64</xdr:row>
                    <xdr:rowOff>9525</xdr:rowOff>
                  </to>
                </anchor>
              </controlPr>
            </control>
          </mc:Choice>
        </mc:AlternateContent>
        <mc:AlternateContent xmlns:mc="http://schemas.openxmlformats.org/markup-compatibility/2006">
          <mc:Choice Requires="x14">
            <control shapeId="1030" r:id="rId52" name="Check Box 6">
              <controlPr defaultSize="0" autoFill="0" autoLine="0" autoPict="0">
                <anchor moveWithCells="1">
                  <from>
                    <xdr:col>3</xdr:col>
                    <xdr:colOff>66675</xdr:colOff>
                    <xdr:row>63</xdr:row>
                    <xdr:rowOff>28575</xdr:rowOff>
                  </from>
                  <to>
                    <xdr:col>3</xdr:col>
                    <xdr:colOff>400050</xdr:colOff>
                    <xdr:row>64</xdr:row>
                    <xdr:rowOff>0</xdr:rowOff>
                  </to>
                </anchor>
              </controlPr>
            </control>
          </mc:Choice>
        </mc:AlternateContent>
        <mc:AlternateContent xmlns:mc="http://schemas.openxmlformats.org/markup-compatibility/2006">
          <mc:Choice Requires="x14">
            <control shapeId="1031" r:id="rId53" name="Check Box 7">
              <controlPr defaultSize="0" autoFill="0" autoLine="0" autoPict="0">
                <anchor moveWithCells="1">
                  <from>
                    <xdr:col>4</xdr:col>
                    <xdr:colOff>85725</xdr:colOff>
                    <xdr:row>63</xdr:row>
                    <xdr:rowOff>38100</xdr:rowOff>
                  </from>
                  <to>
                    <xdr:col>4</xdr:col>
                    <xdr:colOff>409575</xdr:colOff>
                    <xdr:row>63</xdr:row>
                    <xdr:rowOff>323850</xdr:rowOff>
                  </to>
                </anchor>
              </controlPr>
            </control>
          </mc:Choice>
        </mc:AlternateContent>
        <mc:AlternateContent xmlns:mc="http://schemas.openxmlformats.org/markup-compatibility/2006">
          <mc:Choice Requires="x14">
            <control shapeId="1052" r:id="rId54" name="Check Box 28">
              <controlPr defaultSize="0" autoFill="0" autoLine="0" autoPict="0">
                <anchor moveWithCells="1">
                  <from>
                    <xdr:col>1</xdr:col>
                    <xdr:colOff>76200</xdr:colOff>
                    <xdr:row>75</xdr:row>
                    <xdr:rowOff>28575</xdr:rowOff>
                  </from>
                  <to>
                    <xdr:col>1</xdr:col>
                    <xdr:colOff>400050</xdr:colOff>
                    <xdr:row>76</xdr:row>
                    <xdr:rowOff>0</xdr:rowOff>
                  </to>
                </anchor>
              </controlPr>
            </control>
          </mc:Choice>
        </mc:AlternateContent>
        <mc:AlternateContent xmlns:mc="http://schemas.openxmlformats.org/markup-compatibility/2006">
          <mc:Choice Requires="x14">
            <control shapeId="1053" r:id="rId55" name="Check Box 29">
              <controlPr defaultSize="0" autoFill="0" autoLine="0" autoPict="0">
                <anchor moveWithCells="1">
                  <from>
                    <xdr:col>2</xdr:col>
                    <xdr:colOff>66675</xdr:colOff>
                    <xdr:row>75</xdr:row>
                    <xdr:rowOff>9525</xdr:rowOff>
                  </from>
                  <to>
                    <xdr:col>2</xdr:col>
                    <xdr:colOff>390525</xdr:colOff>
                    <xdr:row>75</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95D7E3CF-4A08-45C9-BC10-2828B88084DB}">
          <x14:formula1>
            <xm:f>選択肢!$A$2:$A$19</xm:f>
          </x14:formula1>
          <xm:sqref>B6</xm:sqref>
        </x14:dataValidation>
        <x14:dataValidation type="list" allowBlank="1" showInputMessage="1" showErrorMessage="1" xr:uid="{B6172F6E-6716-48D6-A6DC-F796D7F3770E}">
          <x14:formula1>
            <xm:f>選択肢!$B$2:$B$4</xm:f>
          </x14:formula1>
          <xm:sqref>B10</xm:sqref>
        </x14:dataValidation>
        <x14:dataValidation type="list" allowBlank="1" showInputMessage="1" showErrorMessage="1" xr:uid="{C109167D-101C-4577-8337-4A2DC72E314B}">
          <x14:formula1>
            <xm:f>選択肢!$C$2:$C$10</xm:f>
          </x14:formula1>
          <xm:sqref>B19</xm:sqref>
        </x14:dataValidation>
        <x14:dataValidation type="list" allowBlank="1" showInputMessage="1" showErrorMessage="1" xr:uid="{5A1ABA04-04D9-4DC5-84C5-4D56BFE0BA55}">
          <x14:formula1>
            <xm:f>選択肢!$D$2:$D$10</xm:f>
          </x14:formula1>
          <xm:sqref>B24</xm:sqref>
        </x14:dataValidation>
        <x14:dataValidation type="list" allowBlank="1" showInputMessage="1" showErrorMessage="1" xr:uid="{77446EF6-F990-41F6-AD06-3318609238CF}">
          <x14:formula1>
            <xm:f>選択肢!$E$2:$E$3</xm:f>
          </x14:formula1>
          <xm:sqref>B84</xm:sqref>
        </x14:dataValidation>
        <x14:dataValidation type="list" allowBlank="1" showInputMessage="1" showErrorMessage="1" xr:uid="{80665516-5426-41AA-ADE8-4A8D61CED1F0}">
          <x14:formula1>
            <xm:f>選択肢!$F$2:$F$4</xm:f>
          </x14:formula1>
          <xm:sqref>B93 B111</xm:sqref>
        </x14:dataValidation>
        <x14:dataValidation type="list" allowBlank="1" showInputMessage="1" showErrorMessage="1" xr:uid="{2F035FF2-5113-4248-B5F1-B7107CEF82E9}">
          <x14:formula1>
            <xm:f>選択肢!$J$2:$J$6</xm:f>
          </x14:formula1>
          <xm:sqref>B128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AAAF-3027-4ACB-81F3-F68965175B4A}">
  <sheetPr>
    <tabColor theme="1" tint="0.34998626667073579"/>
  </sheetPr>
  <dimension ref="A2:J19"/>
  <sheetViews>
    <sheetView topLeftCell="K1" workbookViewId="0">
      <selection activeCell="R6" sqref="R6"/>
    </sheetView>
  </sheetViews>
  <sheetFormatPr defaultRowHeight="18.75" x14ac:dyDescent="0.4"/>
  <cols>
    <col min="1" max="1" width="17.25" hidden="1" customWidth="1"/>
    <col min="2" max="2" width="13" hidden="1" customWidth="1"/>
    <col min="3" max="3" width="33.875" hidden="1" customWidth="1"/>
    <col min="4" max="4" width="13" hidden="1" customWidth="1"/>
    <col min="5" max="6" width="17.25" hidden="1" customWidth="1"/>
    <col min="7" max="7" width="27.625" hidden="1" customWidth="1"/>
    <col min="8" max="8" width="29.625" hidden="1" customWidth="1"/>
    <col min="9" max="9" width="13" hidden="1" customWidth="1"/>
    <col min="10" max="10" width="21.375" hidden="1" customWidth="1"/>
  </cols>
  <sheetData>
    <row r="2" spans="1:10" ht="18.75" customHeight="1" x14ac:dyDescent="0.4">
      <c r="A2" t="s">
        <v>5</v>
      </c>
      <c r="B2" t="s">
        <v>9</v>
      </c>
      <c r="C2" t="s">
        <v>34</v>
      </c>
      <c r="D2" t="s">
        <v>45</v>
      </c>
      <c r="E2" t="s">
        <v>72</v>
      </c>
      <c r="F2" t="s">
        <v>114</v>
      </c>
      <c r="G2" t="s">
        <v>120</v>
      </c>
      <c r="H2" t="s">
        <v>126</v>
      </c>
      <c r="I2" t="s">
        <v>128</v>
      </c>
      <c r="J2" t="s">
        <v>141</v>
      </c>
    </row>
    <row r="3" spans="1:10" ht="18.75" customHeight="1" x14ac:dyDescent="0.4">
      <c r="A3" t="s">
        <v>17</v>
      </c>
      <c r="B3" t="s">
        <v>10</v>
      </c>
      <c r="C3" t="s">
        <v>35</v>
      </c>
      <c r="D3" t="s">
        <v>46</v>
      </c>
      <c r="E3" t="s">
        <v>73</v>
      </c>
      <c r="F3" t="s">
        <v>115</v>
      </c>
      <c r="G3" t="s">
        <v>122</v>
      </c>
      <c r="H3" t="s">
        <v>133</v>
      </c>
      <c r="I3" t="s">
        <v>129</v>
      </c>
      <c r="J3" t="s">
        <v>142</v>
      </c>
    </row>
    <row r="4" spans="1:10" x14ac:dyDescent="0.4">
      <c r="A4" t="s">
        <v>18</v>
      </c>
      <c r="B4" t="s">
        <v>11</v>
      </c>
      <c r="C4" t="s">
        <v>36</v>
      </c>
      <c r="D4" t="s">
        <v>47</v>
      </c>
      <c r="F4" t="s">
        <v>116</v>
      </c>
      <c r="G4" t="s">
        <v>123</v>
      </c>
      <c r="H4" t="s">
        <v>134</v>
      </c>
      <c r="I4" t="s">
        <v>130</v>
      </c>
      <c r="J4" t="s">
        <v>143</v>
      </c>
    </row>
    <row r="5" spans="1:10" x14ac:dyDescent="0.4">
      <c r="A5" t="s">
        <v>19</v>
      </c>
      <c r="C5" t="s">
        <v>37</v>
      </c>
      <c r="D5" t="s">
        <v>48</v>
      </c>
      <c r="G5" t="s">
        <v>121</v>
      </c>
      <c r="H5" t="s">
        <v>135</v>
      </c>
      <c r="I5" t="s">
        <v>131</v>
      </c>
      <c r="J5" t="s">
        <v>144</v>
      </c>
    </row>
    <row r="6" spans="1:10" x14ac:dyDescent="0.4">
      <c r="A6" t="s">
        <v>20</v>
      </c>
      <c r="C6" t="s">
        <v>38</v>
      </c>
      <c r="D6" t="s">
        <v>49</v>
      </c>
      <c r="G6" t="s">
        <v>124</v>
      </c>
      <c r="H6" t="s">
        <v>136</v>
      </c>
      <c r="I6" t="s">
        <v>132</v>
      </c>
      <c r="J6" t="s">
        <v>145</v>
      </c>
    </row>
    <row r="7" spans="1:10" x14ac:dyDescent="0.4">
      <c r="A7" t="s">
        <v>21</v>
      </c>
      <c r="C7" t="s">
        <v>39</v>
      </c>
      <c r="D7" t="s">
        <v>50</v>
      </c>
      <c r="G7" t="s">
        <v>125</v>
      </c>
      <c r="H7" t="s">
        <v>137</v>
      </c>
    </row>
    <row r="8" spans="1:10" x14ac:dyDescent="0.4">
      <c r="A8" t="s">
        <v>22</v>
      </c>
      <c r="C8" t="s">
        <v>40</v>
      </c>
      <c r="D8" t="s">
        <v>51</v>
      </c>
      <c r="G8" t="s">
        <v>127</v>
      </c>
      <c r="H8" t="s">
        <v>138</v>
      </c>
    </row>
    <row r="9" spans="1:10" x14ac:dyDescent="0.4">
      <c r="A9" t="s">
        <v>23</v>
      </c>
      <c r="C9" t="s">
        <v>41</v>
      </c>
      <c r="D9" t="s">
        <v>52</v>
      </c>
    </row>
    <row r="10" spans="1:10" x14ac:dyDescent="0.4">
      <c r="A10" t="s">
        <v>24</v>
      </c>
      <c r="C10" t="s">
        <v>16</v>
      </c>
      <c r="D10" t="s">
        <v>16</v>
      </c>
    </row>
    <row r="11" spans="1:10" x14ac:dyDescent="0.4">
      <c r="A11" t="s">
        <v>25</v>
      </c>
    </row>
    <row r="12" spans="1:10" x14ac:dyDescent="0.4">
      <c r="A12" t="s">
        <v>26</v>
      </c>
    </row>
    <row r="13" spans="1:10" x14ac:dyDescent="0.4">
      <c r="A13" t="s">
        <v>27</v>
      </c>
    </row>
    <row r="14" spans="1:10" x14ac:dyDescent="0.4">
      <c r="A14" t="s">
        <v>28</v>
      </c>
    </row>
    <row r="15" spans="1:10" x14ac:dyDescent="0.4">
      <c r="A15" t="s">
        <v>29</v>
      </c>
    </row>
    <row r="16" spans="1:10" x14ac:dyDescent="0.4">
      <c r="A16" t="s">
        <v>30</v>
      </c>
    </row>
    <row r="17" spans="1:1" x14ac:dyDescent="0.4">
      <c r="A17" t="s">
        <v>31</v>
      </c>
    </row>
    <row r="18" spans="1:1" x14ac:dyDescent="0.4">
      <c r="A18" t="s">
        <v>32</v>
      </c>
    </row>
    <row r="19" spans="1:1" x14ac:dyDescent="0.4">
      <c r="A19" t="s">
        <v>33</v>
      </c>
    </row>
  </sheetData>
  <sheetProtection algorithmName="SHA-512" hashValue="MPWeIvZkKW+NosYazrtXiZzVCLRo05/qNhJZ32BZp5DzuAVpzJUGCAqapOeE+y026hTs22FBXHj3fOGiaHLtCg==" saltValue="flgSn+qmy/7P4bYWTzuH+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アンケート票</vt:lpstr>
      <vt:lpstr>選択肢</vt:lpstr>
      <vt:lpstr>アンケート票!Print_Area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貴子</dc:creator>
  <cp:lastModifiedBy>中山 貴子</cp:lastModifiedBy>
  <cp:lastPrinted>2025-02-10T04:11:04Z</cp:lastPrinted>
  <dcterms:created xsi:type="dcterms:W3CDTF">2025-02-04T03:56:32Z</dcterms:created>
  <dcterms:modified xsi:type="dcterms:W3CDTF">2025-02-14T05:10:39Z</dcterms:modified>
</cp:coreProperties>
</file>